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40" windowWidth="1980" windowHeight="1245" tabRatio="694" firstSheet="5" activeTab="12"/>
  </bookViews>
  <sheets>
    <sheet name="19-25.6" sheetId="1" r:id="rId1"/>
    <sheet name="26-2.7 " sheetId="2" r:id="rId2"/>
    <sheet name="3-9.7 " sheetId="3" r:id="rId3"/>
    <sheet name="10-16.7 " sheetId="4" r:id="rId4"/>
    <sheet name="17-23.7 " sheetId="5" r:id="rId5"/>
    <sheet name="7-13.8 " sheetId="6" r:id="rId6"/>
    <sheet name="31-6.8 " sheetId="7" r:id="rId7"/>
    <sheet name="28-3.9 " sheetId="8" r:id="rId8"/>
    <sheet name="4-10.9 (2)" sheetId="9" r:id="rId9"/>
    <sheet name="18-24.9 (2)" sheetId="10" r:id="rId10"/>
    <sheet name="25-1.10 " sheetId="11" r:id="rId11"/>
    <sheet name="16-20.10 " sheetId="12" r:id="rId12"/>
    <sheet name="9-15.10" sheetId="13" r:id="rId13"/>
    <sheet name="21-27.8" sheetId="14" r:id="rId14"/>
    <sheet name="14-20.8" sheetId="15" r:id="rId15"/>
    <sheet name="17-23.4" sheetId="16" r:id="rId16"/>
    <sheet name="24-30.4" sheetId="17" r:id="rId17"/>
    <sheet name="1-7.5" sheetId="18" r:id="rId18"/>
    <sheet name="8-14.5" sheetId="19" r:id="rId19"/>
    <sheet name="15-21.5" sheetId="20" r:id="rId20"/>
    <sheet name="22-28,5" sheetId="21" r:id="rId21"/>
    <sheet name="29-4.6" sheetId="22" r:id="rId22"/>
    <sheet name="k xoa" sheetId="23" r:id="rId23"/>
  </sheets>
  <definedNames/>
  <calcPr fullCalcOnLoad="1"/>
</workbook>
</file>

<file path=xl/sharedStrings.xml><?xml version="1.0" encoding="utf-8"?>
<sst xmlns="http://schemas.openxmlformats.org/spreadsheetml/2006/main" count="4216" uniqueCount="327">
  <si>
    <t xml:space="preserve">Thứ </t>
  </si>
  <si>
    <t>Ngày</t>
  </si>
  <si>
    <t>Hệ cấp cứu</t>
  </si>
  <si>
    <t>Hệ Nội - Nhi, Hồi sức, Lây, Đông y</t>
  </si>
  <si>
    <t>BS</t>
  </si>
  <si>
    <t>Nội 1</t>
  </si>
  <si>
    <t>Nội 2</t>
  </si>
  <si>
    <t>Lây</t>
  </si>
  <si>
    <t>Đ.Y</t>
  </si>
  <si>
    <t>Hệ Ngoại, Sản</t>
  </si>
  <si>
    <t>Sản</t>
  </si>
  <si>
    <t>Lãnh đạo</t>
  </si>
  <si>
    <t>YT</t>
  </si>
  <si>
    <t>Hai</t>
  </si>
  <si>
    <t>Ba</t>
  </si>
  <si>
    <t>Tư</t>
  </si>
  <si>
    <t>Năm</t>
  </si>
  <si>
    <t>Sáu</t>
  </si>
  <si>
    <t>CN</t>
  </si>
  <si>
    <t>Bảy</t>
  </si>
  <si>
    <t>Cận lâm sàng</t>
  </si>
  <si>
    <t>XQ</t>
  </si>
  <si>
    <t>SA</t>
  </si>
  <si>
    <t>Dược</t>
  </si>
  <si>
    <t>Hành chính</t>
  </si>
  <si>
    <t>VP</t>
  </si>
  <si>
    <t>BV</t>
  </si>
  <si>
    <t>L. xe</t>
  </si>
  <si>
    <t>Vũ</t>
  </si>
  <si>
    <t>Nga</t>
  </si>
  <si>
    <t>Hiền</t>
  </si>
  <si>
    <t>Vân</t>
  </si>
  <si>
    <t>Thuận</t>
  </si>
  <si>
    <t>Mai</t>
  </si>
  <si>
    <t xml:space="preserve"> Ngoại</t>
  </si>
  <si>
    <t>Lưu</t>
  </si>
  <si>
    <t>Hiệp</t>
  </si>
  <si>
    <t>Sử</t>
  </si>
  <si>
    <t>Nên</t>
  </si>
  <si>
    <t>XN</t>
  </si>
  <si>
    <t xml:space="preserve"> - Ngoài ra không giải quyết những trường hợp không báo trước.</t>
  </si>
  <si>
    <t xml:space="preserve"> - Nếu có sự thay đổi báo trước cho Phòng Y vụ trước 24 giờ để tiện bố trí người khác thay.</t>
  </si>
  <si>
    <t xml:space="preserve"> - Yêu cầu trực đúng phiên như đã phân công trong lịch và đúng theo quy chế thường trực.</t>
  </si>
  <si>
    <t xml:space="preserve"> Hồi sức</t>
  </si>
  <si>
    <t>Thanh</t>
  </si>
  <si>
    <t>Lân</t>
  </si>
  <si>
    <t>đến ngày</t>
  </si>
  <si>
    <t>Tài</t>
  </si>
  <si>
    <t>Tín</t>
  </si>
  <si>
    <t>Thắng</t>
  </si>
  <si>
    <t></t>
  </si>
  <si>
    <t>TRUNG TÂM Y TẾ QUẾ SƠN</t>
  </si>
  <si>
    <t xml:space="preserve">Từ ngày             </t>
  </si>
  <si>
    <t>BS Phúc</t>
  </si>
  <si>
    <t>Hoàng</t>
  </si>
  <si>
    <t>Tính</t>
  </si>
  <si>
    <t>Khánh</t>
  </si>
  <si>
    <t xml:space="preserve">       SỞ Y TẾ QUẢNG NAM</t>
  </si>
  <si>
    <t xml:space="preserve">    **********</t>
  </si>
  <si>
    <t>BS Long</t>
  </si>
  <si>
    <t xml:space="preserve">Hùng </t>
  </si>
  <si>
    <t xml:space="preserve">                          NGƯỜI LẬP BẢNG</t>
  </si>
  <si>
    <t xml:space="preserve">                             VÕ THỊ NGUYỆT</t>
  </si>
  <si>
    <t>Tùng</t>
  </si>
  <si>
    <t>Hảo</t>
  </si>
  <si>
    <t>Nam</t>
  </si>
  <si>
    <t>Chung</t>
  </si>
  <si>
    <t>Lợi Hạnh</t>
  </si>
  <si>
    <t>Chín</t>
  </si>
  <si>
    <t>Hồng Nhung</t>
  </si>
  <si>
    <t>Đức</t>
  </si>
  <si>
    <t>Ân</t>
  </si>
  <si>
    <t>Nguyện Diệu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</si>
  <si>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</si>
  <si>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Nghệ Trang</t>
  </si>
  <si>
    <t>Hóa</t>
  </si>
  <si>
    <t>Hà</t>
  </si>
  <si>
    <t xml:space="preserve">Nhơn </t>
  </si>
  <si>
    <t>Tuấn Thiện</t>
  </si>
  <si>
    <t>Hường</t>
  </si>
  <si>
    <t>Thu</t>
  </si>
  <si>
    <t>Ngọc Diệu</t>
  </si>
  <si>
    <t>Trung</t>
  </si>
  <si>
    <t>`</t>
  </si>
  <si>
    <t>Nguyện Trang</t>
  </si>
  <si>
    <t>Nghệ Thương</t>
  </si>
  <si>
    <t>Dũng</t>
  </si>
  <si>
    <t xml:space="preserve">Hoa </t>
  </si>
  <si>
    <t>Mãn Thiện</t>
  </si>
  <si>
    <t>By</t>
  </si>
  <si>
    <t>Trang</t>
  </si>
  <si>
    <t>Phúc</t>
  </si>
  <si>
    <t>Tuấn  Thiện</t>
  </si>
  <si>
    <t xml:space="preserve">Nguyệt </t>
  </si>
  <si>
    <t>BS Lâm</t>
  </si>
  <si>
    <t>Trí</t>
  </si>
  <si>
    <t>Tuyết Xuân</t>
  </si>
  <si>
    <t>Hòa</t>
  </si>
  <si>
    <t>Hoa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</si>
  <si>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</si>
  <si>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NIÊM YẾT DANH SÁCH TRỰC 4 CẤP - TUẦN IV THÁNG 03/2013</t>
  </si>
  <si>
    <t>Ái Hương</t>
  </si>
  <si>
    <t>Hoàng Nha</t>
  </si>
  <si>
    <t>Ngọc Sen</t>
  </si>
  <si>
    <t>Sen Thương</t>
  </si>
  <si>
    <t>Tiên</t>
  </si>
  <si>
    <t>Vi</t>
  </si>
  <si>
    <t>Hạnh</t>
  </si>
  <si>
    <t>Sĩ</t>
  </si>
  <si>
    <t>Linh</t>
  </si>
  <si>
    <t>Mãn Tín</t>
  </si>
  <si>
    <t>Tuấn Trường</t>
  </si>
  <si>
    <t>Tuấn Tín</t>
  </si>
  <si>
    <t>Mãn Trường</t>
  </si>
  <si>
    <t>Nhiên Thao</t>
  </si>
  <si>
    <t>Thủy Trang</t>
  </si>
  <si>
    <t>nam</t>
  </si>
  <si>
    <t>Cẩm</t>
  </si>
  <si>
    <t>Hy</t>
  </si>
  <si>
    <t>Nguyễn Văn Lâm</t>
  </si>
  <si>
    <t xml:space="preserve"> THỦ TRƯỞNG ĐƠN VỊ</t>
  </si>
  <si>
    <t>Nguyệt</t>
  </si>
  <si>
    <t>Trường</t>
  </si>
  <si>
    <t>Quy</t>
  </si>
  <si>
    <t>Hùng</t>
  </si>
  <si>
    <t>Ái</t>
  </si>
  <si>
    <t>Thiện</t>
  </si>
  <si>
    <t>Tuấn Duyên</t>
  </si>
  <si>
    <t xml:space="preserve">        </t>
  </si>
  <si>
    <t>BS Nhơn</t>
  </si>
  <si>
    <t>Giao</t>
  </si>
  <si>
    <t xml:space="preserve">                Võ Thị Nguyệt</t>
  </si>
  <si>
    <t>Thương Ngân</t>
  </si>
  <si>
    <t>Hương</t>
  </si>
  <si>
    <t>Thành</t>
  </si>
  <si>
    <t>Huệ</t>
  </si>
  <si>
    <t>Thành Trang</t>
  </si>
  <si>
    <t xml:space="preserve">Ngày </t>
  </si>
  <si>
    <t>Tình</t>
  </si>
  <si>
    <t>Ngọc Ngân</t>
  </si>
  <si>
    <t>Lý</t>
  </si>
  <si>
    <t>Quý</t>
  </si>
  <si>
    <t>ĐD</t>
  </si>
  <si>
    <t xml:space="preserve"> </t>
  </si>
  <si>
    <t>Lan</t>
  </si>
  <si>
    <t>Lợi</t>
  </si>
  <si>
    <t>Sương</t>
  </si>
  <si>
    <t>Phượng</t>
  </si>
  <si>
    <t>Thương Sen</t>
  </si>
  <si>
    <t>Hạnh Xuân</t>
  </si>
  <si>
    <t>Hương Thao</t>
  </si>
  <si>
    <t>Thương Trang</t>
  </si>
  <si>
    <t>Thương Thao</t>
  </si>
  <si>
    <t>Thành Thiện</t>
  </si>
  <si>
    <t>Tuấn Trang</t>
  </si>
  <si>
    <t>Thành Duyên</t>
  </si>
  <si>
    <t>Trang Hòa</t>
  </si>
  <si>
    <t>Hiệp Hòa</t>
  </si>
  <si>
    <t>Anh Thông</t>
  </si>
  <si>
    <t>NIÊM YẾT DANH SÁCH TRỰC 4 CẤP - TUẦN I THÁNG 4/2017</t>
  </si>
  <si>
    <t>Hiệp Thư</t>
  </si>
  <si>
    <t>Hương Trang</t>
  </si>
  <si>
    <t>Ly</t>
  </si>
  <si>
    <t>Trang Thư</t>
  </si>
  <si>
    <t>P. GIÁM ĐỐC</t>
  </si>
  <si>
    <t>Bs Đỗ Nhơn</t>
  </si>
  <si>
    <t>Tuyết Thu</t>
  </si>
  <si>
    <t>Bs Nguyễn Phúc</t>
  </si>
  <si>
    <t>Giang</t>
  </si>
  <si>
    <t>Hương Tuyết</t>
  </si>
  <si>
    <t>Thao Thương</t>
  </si>
  <si>
    <t>Diệu Sen</t>
  </si>
  <si>
    <t xml:space="preserve">Hòa </t>
  </si>
  <si>
    <t xml:space="preserve">Dũng </t>
  </si>
  <si>
    <t>Sở Hương</t>
  </si>
  <si>
    <t>Hoàng H.Thủy</t>
  </si>
  <si>
    <t>NIÊM YẾT DANH SÁCH TRỰC 4 CẤP - TUẦN IV THÁNG 4/2017</t>
  </si>
  <si>
    <t>Tuyết Thao</t>
  </si>
  <si>
    <t>NIÊM YẾT DANH SÁCH TRỰC 4 CẤP - TUẦN I THÁNG 5/2017</t>
  </si>
  <si>
    <t>Ngân Sen</t>
  </si>
  <si>
    <t>Dung Hòa</t>
  </si>
  <si>
    <t>Hạnh Hương</t>
  </si>
  <si>
    <t>Hoàng H Thủy</t>
  </si>
  <si>
    <t>NIÊM YẾT DANH SÁCH TRỰC 4 CẤP - TUẦN II THÁNG 5/2017</t>
  </si>
  <si>
    <t>Tuyết Hương</t>
  </si>
  <si>
    <t>Bs. Đỗ Nhơn</t>
  </si>
  <si>
    <t>Trang Hương</t>
  </si>
  <si>
    <t>Thao Tuyết</t>
  </si>
  <si>
    <t>Trang Dung</t>
  </si>
  <si>
    <t>Hiệp Dung</t>
  </si>
  <si>
    <t>Tuấn  Duyên</t>
  </si>
  <si>
    <t>Hương Xuân</t>
  </si>
  <si>
    <t>Hạnh Trang</t>
  </si>
  <si>
    <t>Bs. Nguyễn Phúc</t>
  </si>
  <si>
    <t>Nhung Đ.Thủy</t>
  </si>
  <si>
    <t>Tuyết Hiền</t>
  </si>
  <si>
    <t>Trang Thao</t>
  </si>
  <si>
    <t>Thương Hiền</t>
  </si>
  <si>
    <t>NIÊM YẾT DANH SÁCH TRỰC 4 CẤP - TUẦN III THÁNG 6/2017</t>
  </si>
  <si>
    <t>Tuyết Dung</t>
  </si>
  <si>
    <t>GIÁM ĐỐC</t>
  </si>
  <si>
    <t xml:space="preserve">Thành </t>
  </si>
  <si>
    <t>Nga Hòa</t>
  </si>
  <si>
    <t>Trường Tuyết</t>
  </si>
  <si>
    <t>Hệ Hồi sức- Nội - Nhi, Lây, Đông y</t>
  </si>
  <si>
    <t>Tín (Huệ)</t>
  </si>
  <si>
    <t xml:space="preserve">Tín </t>
  </si>
  <si>
    <t>Châu</t>
  </si>
  <si>
    <t>Lợi Thu</t>
  </si>
  <si>
    <t>Nhung Hiệp</t>
  </si>
  <si>
    <t>Hạnh Anh</t>
  </si>
  <si>
    <t>Trang Tuyết</t>
  </si>
  <si>
    <t>Trường Nga</t>
  </si>
  <si>
    <t>Anh Thu</t>
  </si>
  <si>
    <t>Hạnh Lợi</t>
  </si>
  <si>
    <t>NIÊM YẾT DANH SÁCH TRỰC 4 CẤP - TUẦN IV THÁNG 6/2017</t>
  </si>
  <si>
    <t>NIÊM YẾT DANH SÁCH TRỰC 4 CẤP - TUẦN IV THÁNG 7/2017</t>
  </si>
  <si>
    <t>Thu Anh</t>
  </si>
  <si>
    <t>Thành  Trang</t>
  </si>
  <si>
    <t>Xuân Trang</t>
  </si>
  <si>
    <t>Tuyết Hạnh</t>
  </si>
  <si>
    <t>Xuân Hạnh</t>
  </si>
  <si>
    <t>Tuyết Trang</t>
  </si>
  <si>
    <t>NIÊM YẾT DANH SÁCH TRỰC 4 CẤP - TUẦN II THÁNG 7/2017</t>
  </si>
  <si>
    <t xml:space="preserve">Phúc </t>
  </si>
  <si>
    <t>Cường Thao</t>
  </si>
  <si>
    <t>K.Anh</t>
  </si>
  <si>
    <t>Thành  Duyên</t>
  </si>
  <si>
    <t>Phúc Thiện</t>
  </si>
  <si>
    <t>Phúc Duyên</t>
  </si>
  <si>
    <t>Phúc Trang</t>
  </si>
  <si>
    <t>Trường Dung</t>
  </si>
  <si>
    <t xml:space="preserve">    </t>
  </si>
  <si>
    <t>Nga Hoà</t>
  </si>
  <si>
    <t>Tuyết Vân</t>
  </si>
  <si>
    <t>Tuyết Trường</t>
  </si>
  <si>
    <t>Vân Dung</t>
  </si>
  <si>
    <t>Hạnh Nhung</t>
  </si>
  <si>
    <t>Hiệp Anh</t>
  </si>
  <si>
    <t>Lợi   Anh</t>
  </si>
  <si>
    <t>Thương Hà</t>
  </si>
  <si>
    <t>Tính (c:Hiền)</t>
  </si>
  <si>
    <t xml:space="preserve">Cường Thao </t>
  </si>
  <si>
    <t>Phúc Hạnh</t>
  </si>
  <si>
    <t>BS Vũ</t>
  </si>
  <si>
    <t>Trang Hoà</t>
  </si>
  <si>
    <t>Tuyết Trí</t>
  </si>
  <si>
    <t>Trang Vân</t>
  </si>
  <si>
    <t>Trường Trí</t>
  </si>
  <si>
    <t xml:space="preserve">Hương Trang </t>
  </si>
  <si>
    <t>Phúc  Thiện</t>
  </si>
  <si>
    <t>NIÊM YẾT DANH SÁCH TRỰC 4 CẤP - TUẦN I THÁNG 8/2017</t>
  </si>
  <si>
    <t>Dung</t>
  </si>
  <si>
    <t>Huyền</t>
  </si>
  <si>
    <t>NIÊM YẾT DANH SÁCH TRỰC 4 CẤP - TUẦN II THÁNG 8/2017</t>
  </si>
  <si>
    <t>Nhung Hạnh</t>
  </si>
  <si>
    <t>Lợi Nhung</t>
  </si>
  <si>
    <t>Hiệp Hạnh</t>
  </si>
  <si>
    <t>Lợi Anh</t>
  </si>
  <si>
    <t>Hiệp   Anh</t>
  </si>
  <si>
    <t>Phước</t>
  </si>
  <si>
    <t xml:space="preserve">Tính </t>
  </si>
  <si>
    <t xml:space="preserve">Tuyết Trang </t>
  </si>
  <si>
    <t>Thương  Cường</t>
  </si>
  <si>
    <t>Tuyết Hoa</t>
  </si>
  <si>
    <t>Trường Hòa</t>
  </si>
  <si>
    <t>Trang Hoa</t>
  </si>
  <si>
    <t>Tuyết Hòa</t>
  </si>
  <si>
    <t>Trường Hoa</t>
  </si>
  <si>
    <t>Anh Hiệp</t>
  </si>
  <si>
    <t>Nhung Anh</t>
  </si>
  <si>
    <t>Thu Nhung</t>
  </si>
  <si>
    <t>Anh Hạnh</t>
  </si>
  <si>
    <t>Thu Lợi</t>
  </si>
  <si>
    <t>Tuyết Nga</t>
  </si>
  <si>
    <t>Thương Cường</t>
  </si>
  <si>
    <t>NIÊM YẾT DANH SÁCH TRỰC 4 CẤP - TUẦN III THÁNG 8/2017</t>
  </si>
  <si>
    <t>Thành Hạnh</t>
  </si>
  <si>
    <t>ThànhDuyên</t>
  </si>
  <si>
    <t>Tính     (c: Hiền)</t>
  </si>
  <si>
    <t>NIÊM YẾT DANH SÁCH TRỰC 4 CẤP - TUẦN IV THÁNG 8/2017</t>
  </si>
  <si>
    <t>Nhung Thu</t>
  </si>
  <si>
    <t>Sinh</t>
  </si>
  <si>
    <t>Tuyết Huyền</t>
  </si>
  <si>
    <t>Hương Hạnh</t>
  </si>
  <si>
    <t>K Anh</t>
  </si>
  <si>
    <t>Tuấn Hạnh</t>
  </si>
  <si>
    <t>NIÊM YẾT DANH SÁCH TRỰC 4 CẤP - TUẦN  I  THÁNG 9/2017</t>
  </si>
  <si>
    <t xml:space="preserve">                  Võ Thị Nguyệt</t>
  </si>
  <si>
    <t xml:space="preserve"> Hạnh Hiền</t>
  </si>
  <si>
    <t>Trang Huyền</t>
  </si>
  <si>
    <t>Hòa Tuyết</t>
  </si>
  <si>
    <t>Thành   Hạnh</t>
  </si>
  <si>
    <t xml:space="preserve">Phúc    Thiện </t>
  </si>
  <si>
    <t>Phúc    Hạnh</t>
  </si>
  <si>
    <t>Tuấn    Thiện</t>
  </si>
  <si>
    <t>Trang GM Duyên</t>
  </si>
  <si>
    <t>Trang GM Trang A</t>
  </si>
  <si>
    <t xml:space="preserve">Tuấn    Trang A </t>
  </si>
  <si>
    <t>NIÊM YẾT DANH SÁCH TRỰC 4 CẤP - TUẦN  II THÁNG 9/2017</t>
  </si>
  <si>
    <t xml:space="preserve"> Hạnh Xuân</t>
  </si>
  <si>
    <t>NIÊM YẾT DANH SÁCH TRỰC 4 CẤP - TUẦN  III THÁNG 9/2017</t>
  </si>
  <si>
    <t>Trang GM Thiện</t>
  </si>
  <si>
    <t>Trang GM Hạnh</t>
  </si>
  <si>
    <t>Tuấn    Hạnh</t>
  </si>
  <si>
    <t>Tuấn   Duyên</t>
  </si>
  <si>
    <t>Phúc    Thiện</t>
  </si>
  <si>
    <t xml:space="preserve">Trường  Hòa        </t>
  </si>
  <si>
    <t>Trang  Huyền</t>
  </si>
  <si>
    <t>Tuấn     Trang</t>
  </si>
  <si>
    <t xml:space="preserve">Phúc    Trang  </t>
  </si>
  <si>
    <t>Lợi Hiệp</t>
  </si>
  <si>
    <t xml:space="preserve"> Phúc   Duyên</t>
  </si>
  <si>
    <t xml:space="preserve">Hiền </t>
  </si>
  <si>
    <t>NIÊM YẾT DANH SÁCH TRỰC 4 CẤP - TUẦN  I THÁNG 10/2017</t>
  </si>
  <si>
    <t>Hạnh Hiệp</t>
  </si>
  <si>
    <t>NIÊM YẾT DANH SÁCH TRỰC 4 CẤP - TUẦN  II THÁNG 10/2017</t>
  </si>
  <si>
    <t>Khoa K.bệnh</t>
  </si>
  <si>
    <t>NIÊM YẾT DANH SÁCH TRỰC 4 CẤP - TUẦN  III THÁNG 10/2017</t>
  </si>
  <si>
    <t>Hồng</t>
  </si>
  <si>
    <t>Sở</t>
  </si>
  <si>
    <t>Ngọc</t>
  </si>
  <si>
    <t xml:space="preserve">Hiếu </t>
  </si>
  <si>
    <t>Thông</t>
  </si>
  <si>
    <t>Quyên</t>
  </si>
  <si>
    <t>H.Thủy</t>
  </si>
  <si>
    <t>Hiếu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</si>
</sst>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mmm\-yyyy"/>
    <numFmt numFmtId="182" formatCode="m/d;@"/>
    <numFmt numFmtId="183" formatCode="[$-409]mmm\-yy;@"/>
    <numFmt numFmtId="184" formatCode="[$-409]d\-mmm;@"/>
    <numFmt numFmtId="185" formatCode="m/d/yyyy;@"/>
    <numFmt numFmtId="186" formatCode="dd/mm"/>
    <numFmt numFmtId="187" formatCode="[$-F800]dddd\,\ mmmm\ dd\,\ yyyy"/>
    <numFmt numFmtId="188" formatCode="[$-409]h:mm:ss\ AM/PM"/>
    <numFmt numFmtId="189" formatCode="[$-409]dd\ mmmm\,\ yyyy"/>
    <numFmt numFmtId="190" formatCode="m/d/yy;@"/>
    <numFmt numFmtId="191" formatCode="mmm/yyyy"/>
    <numFmt numFmtId="192" formatCode="mm/dd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010000]d/m/yy;@"/>
    <numFmt numFmtId="198" formatCode="d\-m\-yy"/>
    <numFmt numFmtId="199" formatCode="d/m/yy"/>
    <numFmt numFmtId="200" formatCode="mm/dd/yy;@"/>
    <numFmt numFmtId="201" formatCode="dd/mm/yy;@"/>
    <numFmt numFmtId="202" formatCode="dd/mm/yyyy"/>
  </numFmts>
  <fonts count="46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Wingdings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Wingdings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Wingdings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6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2" fontId="4" fillId="0" borderId="0" xfId="0" applyNumberFormat="1" applyFont="1" applyAlignment="1" applyProtection="1">
      <alignment/>
      <protection locked="0"/>
    </xf>
    <xf numFmtId="186" fontId="35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 locked="0"/>
    </xf>
    <xf numFmtId="186" fontId="35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 locked="0"/>
    </xf>
    <xf numFmtId="186" fontId="35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7" xfId="57" applyFont="1" applyBorder="1" applyAlignment="1" applyProtection="1">
      <alignment horizontal="center" vertical="center" wrapText="1"/>
      <protection locked="0"/>
    </xf>
    <xf numFmtId="182" fontId="7" fillId="0" borderId="0" xfId="0" applyNumberFormat="1" applyFont="1" applyAlignment="1" applyProtection="1">
      <alignment horizontal="center"/>
      <protection locked="0"/>
    </xf>
    <xf numFmtId="182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1" fillId="0" borderId="0" xfId="0" applyNumberFormat="1" applyFont="1" applyAlignment="1" applyProtection="1">
      <alignment horizontal="center"/>
      <protection locked="0"/>
    </xf>
    <xf numFmtId="182" fontId="11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 horizontal="center" vertical="center"/>
      <protection locked="0"/>
    </xf>
    <xf numFmtId="182" fontId="3" fillId="0" borderId="13" xfId="0" applyNumberFormat="1" applyFont="1" applyBorder="1" applyAlignment="1" applyProtection="1">
      <alignment horizontal="center" vertical="center"/>
      <protection locked="0"/>
    </xf>
    <xf numFmtId="182" fontId="17" fillId="0" borderId="13" xfId="0" applyNumberFormat="1" applyFont="1" applyBorder="1" applyAlignment="1" applyProtection="1">
      <alignment horizontal="center" vertical="center"/>
      <protection locked="0"/>
    </xf>
    <xf numFmtId="182" fontId="8" fillId="0" borderId="13" xfId="0" applyNumberFormat="1" applyFont="1" applyBorder="1" applyAlignment="1" applyProtection="1">
      <alignment horizontal="center" vertical="center"/>
      <protection locked="0"/>
    </xf>
    <xf numFmtId="182" fontId="9" fillId="0" borderId="13" xfId="0" applyNumberFormat="1" applyFont="1" applyBorder="1" applyAlignment="1" applyProtection="1">
      <alignment horizontal="center" vertical="center"/>
      <protection locked="0"/>
    </xf>
    <xf numFmtId="182" fontId="8" fillId="0" borderId="15" xfId="0" applyNumberFormat="1" applyFont="1" applyBorder="1" applyAlignment="1" applyProtection="1">
      <alignment horizontal="center" vertical="center" wrapText="1"/>
      <protection locked="0"/>
    </xf>
    <xf numFmtId="182" fontId="3" fillId="0" borderId="15" xfId="57" applyNumberFormat="1" applyFont="1" applyBorder="1" applyAlignment="1" applyProtection="1">
      <alignment horizontal="center" vertical="center" wrapText="1"/>
      <protection locked="0"/>
    </xf>
    <xf numFmtId="182" fontId="3" fillId="0" borderId="15" xfId="57" applyNumberFormat="1" applyFont="1" applyBorder="1" applyAlignment="1" applyProtection="1">
      <alignment horizontal="center" vertical="center"/>
      <protection locked="0"/>
    </xf>
    <xf numFmtId="182" fontId="9" fillId="0" borderId="15" xfId="57" applyNumberFormat="1" applyFont="1" applyBorder="1" applyAlignment="1" applyProtection="1">
      <alignment horizontal="center" vertical="center" wrapText="1"/>
      <protection locked="0"/>
    </xf>
    <xf numFmtId="182" fontId="36" fillId="0" borderId="15" xfId="57" applyNumberFormat="1" applyFont="1" applyBorder="1" applyAlignment="1" applyProtection="1">
      <alignment horizontal="center" vertical="center" wrapText="1"/>
      <protection locked="0"/>
    </xf>
    <xf numFmtId="182" fontId="3" fillId="0" borderId="15" xfId="0" applyNumberFormat="1" applyFont="1" applyBorder="1" applyAlignment="1" applyProtection="1">
      <alignment horizontal="center" vertical="center"/>
      <protection locked="0"/>
    </xf>
    <xf numFmtId="182" fontId="17" fillId="0" borderId="15" xfId="0" applyNumberFormat="1" applyFont="1" applyBorder="1" applyAlignment="1" applyProtection="1">
      <alignment horizontal="center" vertical="center"/>
      <protection locked="0"/>
    </xf>
    <xf numFmtId="182" fontId="3" fillId="0" borderId="15" xfId="0" applyNumberFormat="1" applyFont="1" applyBorder="1" applyAlignment="1" applyProtection="1">
      <alignment horizontal="center" vertical="center" wrapText="1"/>
      <protection locked="0"/>
    </xf>
    <xf numFmtId="182" fontId="9" fillId="0" borderId="15" xfId="0" applyNumberFormat="1" applyFont="1" applyBorder="1" applyAlignment="1" applyProtection="1">
      <alignment horizontal="center" vertical="center"/>
      <protection locked="0"/>
    </xf>
    <xf numFmtId="182" fontId="8" fillId="0" borderId="16" xfId="0" applyNumberFormat="1" applyFont="1" applyBorder="1" applyAlignment="1" applyProtection="1">
      <alignment horizontal="center" vertical="center" wrapText="1"/>
      <protection locked="0"/>
    </xf>
    <xf numFmtId="182" fontId="3" fillId="0" borderId="16" xfId="57" applyNumberFormat="1" applyFont="1" applyBorder="1" applyAlignment="1" applyProtection="1">
      <alignment horizontal="center" vertical="center" wrapText="1"/>
      <protection locked="0"/>
    </xf>
    <xf numFmtId="182" fontId="3" fillId="0" borderId="16" xfId="57" applyNumberFormat="1" applyFont="1" applyBorder="1" applyAlignment="1" applyProtection="1">
      <alignment horizontal="center" vertical="center"/>
      <protection locked="0"/>
    </xf>
    <xf numFmtId="182" fontId="9" fillId="0" borderId="16" xfId="57" applyNumberFormat="1" applyFont="1" applyBorder="1" applyAlignment="1" applyProtection="1">
      <alignment horizontal="center" vertical="center" wrapText="1"/>
      <protection locked="0"/>
    </xf>
    <xf numFmtId="182" fontId="36" fillId="0" borderId="16" xfId="57" applyNumberFormat="1" applyFont="1" applyBorder="1" applyAlignment="1" applyProtection="1">
      <alignment horizontal="center" vertical="center" wrapText="1"/>
      <protection locked="0"/>
    </xf>
    <xf numFmtId="182" fontId="3" fillId="0" borderId="16" xfId="0" applyNumberFormat="1" applyFont="1" applyBorder="1" applyAlignment="1" applyProtection="1">
      <alignment horizontal="center" vertical="center"/>
      <protection locked="0"/>
    </xf>
    <xf numFmtId="182" fontId="17" fillId="0" borderId="16" xfId="0" applyNumberFormat="1" applyFont="1" applyBorder="1" applyAlignment="1" applyProtection="1">
      <alignment horizontal="center" vertical="center"/>
      <protection locked="0"/>
    </xf>
    <xf numFmtId="182" fontId="3" fillId="0" borderId="16" xfId="0" applyNumberFormat="1" applyFont="1" applyBorder="1" applyAlignment="1" applyProtection="1">
      <alignment horizontal="center" vertical="center" wrapText="1"/>
      <protection locked="0"/>
    </xf>
    <xf numFmtId="182" fontId="9" fillId="0" borderId="16" xfId="0" applyNumberFormat="1" applyFont="1" applyBorder="1" applyAlignment="1" applyProtection="1">
      <alignment horizontal="center" vertical="center"/>
      <protection locked="0"/>
    </xf>
    <xf numFmtId="182" fontId="8" fillId="0" borderId="16" xfId="0" applyNumberFormat="1" applyFont="1" applyBorder="1" applyAlignment="1" applyProtection="1">
      <alignment horizontal="center" vertical="center"/>
      <protection locked="0"/>
    </xf>
    <xf numFmtId="182" fontId="8" fillId="0" borderId="17" xfId="0" applyNumberFormat="1" applyFont="1" applyBorder="1" applyAlignment="1" applyProtection="1">
      <alignment horizontal="center" vertical="center" wrapText="1"/>
      <protection locked="0"/>
    </xf>
    <xf numFmtId="182" fontId="3" fillId="0" borderId="17" xfId="57" applyNumberFormat="1" applyFont="1" applyBorder="1" applyAlignment="1" applyProtection="1">
      <alignment horizontal="center" vertical="center" wrapText="1"/>
      <protection locked="0"/>
    </xf>
    <xf numFmtId="182" fontId="3" fillId="0" borderId="17" xfId="57" applyNumberFormat="1" applyFont="1" applyBorder="1" applyAlignment="1" applyProtection="1">
      <alignment horizontal="center" vertical="center"/>
      <protection locked="0"/>
    </xf>
    <xf numFmtId="182" fontId="9" fillId="0" borderId="17" xfId="57" applyNumberFormat="1" applyFont="1" applyBorder="1" applyAlignment="1" applyProtection="1">
      <alignment horizontal="center" vertical="center" wrapText="1"/>
      <protection locked="0"/>
    </xf>
    <xf numFmtId="182" fontId="36" fillId="0" borderId="17" xfId="57" applyNumberFormat="1" applyFont="1" applyBorder="1" applyAlignment="1" applyProtection="1">
      <alignment horizontal="center" vertical="center" wrapText="1"/>
      <protection locked="0"/>
    </xf>
    <xf numFmtId="182" fontId="3" fillId="0" borderId="17" xfId="0" applyNumberFormat="1" applyFont="1" applyBorder="1" applyAlignment="1" applyProtection="1">
      <alignment horizontal="center" vertical="center"/>
      <protection locked="0"/>
    </xf>
    <xf numFmtId="182" fontId="17" fillId="0" borderId="17" xfId="0" applyNumberFormat="1" applyFont="1" applyBorder="1" applyAlignment="1" applyProtection="1">
      <alignment horizontal="center" vertical="center"/>
      <protection locked="0"/>
    </xf>
    <xf numFmtId="182" fontId="3" fillId="0" borderId="17" xfId="0" applyNumberFormat="1" applyFont="1" applyBorder="1" applyAlignment="1" applyProtection="1">
      <alignment horizontal="center" vertical="center" wrapText="1"/>
      <protection locked="0"/>
    </xf>
    <xf numFmtId="182" fontId="9" fillId="0" borderId="17" xfId="0" applyNumberFormat="1" applyFont="1" applyBorder="1" applyAlignment="1" applyProtection="1">
      <alignment horizontal="center" vertical="center"/>
      <protection locked="0"/>
    </xf>
    <xf numFmtId="182" fontId="4" fillId="0" borderId="0" xfId="0" applyNumberFormat="1" applyFont="1" applyBorder="1" applyAlignment="1" applyProtection="1">
      <alignment horizontal="center" vertical="center" wrapText="1"/>
      <protection locked="0"/>
    </xf>
    <xf numFmtId="182" fontId="16" fillId="0" borderId="0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 applyProtection="1">
      <alignment horizontal="center" vertical="center"/>
      <protection locked="0"/>
    </xf>
    <xf numFmtId="182" fontId="13" fillId="0" borderId="0" xfId="0" applyNumberFormat="1" applyFont="1" applyBorder="1" applyAlignment="1" applyProtection="1">
      <alignment horizontal="center" vertical="center" wrapText="1"/>
      <protection locked="0"/>
    </xf>
    <xf numFmtId="182" fontId="14" fillId="0" borderId="0" xfId="0" applyNumberFormat="1" applyFont="1" applyBorder="1" applyAlignment="1" applyProtection="1">
      <alignment horizontal="center" vertical="center" wrapText="1"/>
      <protection locked="0"/>
    </xf>
    <xf numFmtId="182" fontId="3" fillId="0" borderId="0" xfId="0" applyNumberFormat="1" applyFont="1" applyBorder="1" applyAlignment="1" applyProtection="1">
      <alignment horizontal="center" vertical="center" wrapText="1"/>
      <protection locked="0"/>
    </xf>
    <xf numFmtId="182" fontId="13" fillId="0" borderId="0" xfId="0" applyNumberFormat="1" applyFont="1" applyBorder="1" applyAlignment="1" applyProtection="1">
      <alignment horizontal="center" vertical="center"/>
      <protection locked="0"/>
    </xf>
    <xf numFmtId="182" fontId="4" fillId="0" borderId="0" xfId="0" applyNumberFormat="1" applyFont="1" applyBorder="1" applyAlignment="1" applyProtection="1">
      <alignment horizontal="center" vertical="center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3" fillId="0" borderId="0" xfId="0" applyNumberFormat="1" applyFont="1" applyAlignment="1" applyProtection="1">
      <alignment/>
      <protection locked="0"/>
    </xf>
    <xf numFmtId="182" fontId="1" fillId="0" borderId="0" xfId="0" applyNumberFormat="1" applyFont="1" applyAlignment="1" applyProtection="1">
      <alignment/>
      <protection locked="0"/>
    </xf>
    <xf numFmtId="182" fontId="7" fillId="0" borderId="0" xfId="0" applyNumberFormat="1" applyFont="1" applyBorder="1" applyAlignment="1" applyProtection="1">
      <alignment/>
      <protection locked="0"/>
    </xf>
    <xf numFmtId="182" fontId="8" fillId="0" borderId="18" xfId="0" applyNumberFormat="1" applyFont="1" applyBorder="1" applyAlignment="1" applyProtection="1">
      <alignment horizontal="center" vertical="center"/>
      <protection locked="0"/>
    </xf>
    <xf numFmtId="182" fontId="3" fillId="0" borderId="18" xfId="0" applyNumberFormat="1" applyFont="1" applyBorder="1" applyAlignment="1" applyProtection="1">
      <alignment horizontal="center" vertical="center"/>
      <protection locked="0"/>
    </xf>
    <xf numFmtId="182" fontId="17" fillId="0" borderId="18" xfId="0" applyNumberFormat="1" applyFont="1" applyBorder="1" applyAlignment="1" applyProtection="1">
      <alignment horizontal="center" vertical="center"/>
      <protection locked="0"/>
    </xf>
    <xf numFmtId="182" fontId="9" fillId="0" borderId="18" xfId="0" applyNumberFormat="1" applyFont="1" applyBorder="1" applyAlignment="1" applyProtection="1">
      <alignment horizontal="center" vertical="center"/>
      <protection locked="0"/>
    </xf>
    <xf numFmtId="182" fontId="8" fillId="0" borderId="10" xfId="0" applyNumberFormat="1" applyFont="1" applyBorder="1" applyAlignment="1" applyProtection="1">
      <alignment horizontal="center" vertical="center" wrapText="1"/>
      <protection locked="0"/>
    </xf>
    <xf numFmtId="186" fontId="35" fillId="0" borderId="10" xfId="0" applyNumberFormat="1" applyFont="1" applyBorder="1" applyAlignment="1" applyProtection="1">
      <alignment horizontal="center" vertical="center" wrapText="1"/>
      <protection/>
    </xf>
    <xf numFmtId="182" fontId="3" fillId="0" borderId="10" xfId="57" applyNumberFormat="1" applyFont="1" applyBorder="1" applyAlignment="1" applyProtection="1">
      <alignment horizontal="center" vertical="center"/>
      <protection locked="0"/>
    </xf>
    <xf numFmtId="182" fontId="9" fillId="0" borderId="10" xfId="57" applyNumberFormat="1" applyFont="1" applyBorder="1" applyAlignment="1" applyProtection="1">
      <alignment horizontal="center" vertical="center" wrapText="1"/>
      <protection locked="0"/>
    </xf>
    <xf numFmtId="182" fontId="36" fillId="0" borderId="10" xfId="57" applyNumberFormat="1" applyFont="1" applyBorder="1" applyAlignment="1" applyProtection="1">
      <alignment horizontal="center" vertical="center" wrapText="1"/>
      <protection locked="0"/>
    </xf>
    <xf numFmtId="182" fontId="3" fillId="0" borderId="10" xfId="57" applyNumberFormat="1" applyFont="1" applyBorder="1" applyAlignment="1" applyProtection="1">
      <alignment horizontal="center" vertical="center" wrapText="1"/>
      <protection locked="0"/>
    </xf>
    <xf numFmtId="182" fontId="8" fillId="0" borderId="11" xfId="0" applyNumberFormat="1" applyFont="1" applyBorder="1" applyAlignment="1" applyProtection="1">
      <alignment horizontal="center" vertical="center" wrapText="1"/>
      <protection locked="0"/>
    </xf>
    <xf numFmtId="186" fontId="35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1" xfId="57" applyNumberFormat="1" applyFont="1" applyBorder="1" applyAlignment="1" applyProtection="1">
      <alignment horizontal="center" vertical="center"/>
      <protection locked="0"/>
    </xf>
    <xf numFmtId="182" fontId="9" fillId="0" borderId="11" xfId="57" applyNumberFormat="1" applyFont="1" applyBorder="1" applyAlignment="1" applyProtection="1">
      <alignment horizontal="center" vertical="center" wrapText="1"/>
      <protection locked="0"/>
    </xf>
    <xf numFmtId="182" fontId="36" fillId="0" borderId="11" xfId="57" applyNumberFormat="1" applyFont="1" applyBorder="1" applyAlignment="1" applyProtection="1">
      <alignment horizontal="center" vertical="center" wrapText="1"/>
      <protection locked="0"/>
    </xf>
    <xf numFmtId="182" fontId="3" fillId="0" borderId="11" xfId="57" applyNumberFormat="1" applyFont="1" applyBorder="1" applyAlignment="1" applyProtection="1">
      <alignment horizontal="center" vertical="center" wrapText="1"/>
      <protection locked="0"/>
    </xf>
    <xf numFmtId="182" fontId="8" fillId="0" borderId="11" xfId="0" applyNumberFormat="1" applyFont="1" applyBorder="1" applyAlignment="1" applyProtection="1">
      <alignment horizontal="center" vertical="center"/>
      <protection locked="0"/>
    </xf>
    <xf numFmtId="182" fontId="8" fillId="0" borderId="12" xfId="0" applyNumberFormat="1" applyFont="1" applyBorder="1" applyAlignment="1" applyProtection="1">
      <alignment horizontal="center" vertical="center" wrapText="1"/>
      <protection locked="0"/>
    </xf>
    <xf numFmtId="186" fontId="35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2" xfId="57" applyNumberFormat="1" applyFont="1" applyBorder="1" applyAlignment="1" applyProtection="1">
      <alignment horizontal="center" vertical="center"/>
      <protection locked="0"/>
    </xf>
    <xf numFmtId="182" fontId="9" fillId="0" borderId="12" xfId="57" applyNumberFormat="1" applyFont="1" applyBorder="1" applyAlignment="1" applyProtection="1">
      <alignment horizontal="center" vertical="center" wrapText="1"/>
      <protection locked="0"/>
    </xf>
    <xf numFmtId="182" fontId="36" fillId="0" borderId="12" xfId="57" applyNumberFormat="1" applyFont="1" applyBorder="1" applyAlignment="1" applyProtection="1">
      <alignment horizontal="center" vertical="center" wrapText="1"/>
      <protection locked="0"/>
    </xf>
    <xf numFmtId="182" fontId="3" fillId="0" borderId="12" xfId="57" applyNumberFormat="1" applyFont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182" fontId="17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10" xfId="0" applyNumberFormat="1" applyFont="1" applyBorder="1" applyAlignment="1" applyProtection="1">
      <alignment horizontal="center" vertical="center" wrapText="1"/>
      <protection locked="0"/>
    </xf>
    <xf numFmtId="182" fontId="9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 applyProtection="1">
      <alignment horizontal="center" vertical="center"/>
      <protection locked="0"/>
    </xf>
    <xf numFmtId="182" fontId="17" fillId="0" borderId="11" xfId="0" applyNumberFormat="1" applyFont="1" applyBorder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 applyProtection="1">
      <alignment horizontal="center" vertical="center" wrapText="1"/>
      <protection locked="0"/>
    </xf>
    <xf numFmtId="182" fontId="9" fillId="0" borderId="11" xfId="0" applyNumberFormat="1" applyFont="1" applyBorder="1" applyAlignment="1" applyProtection="1">
      <alignment horizontal="center" vertical="center"/>
      <protection locked="0"/>
    </xf>
    <xf numFmtId="182" fontId="3" fillId="0" borderId="12" xfId="0" applyNumberFormat="1" applyFont="1" applyBorder="1" applyAlignment="1" applyProtection="1">
      <alignment horizontal="center" vertical="center"/>
      <protection locked="0"/>
    </xf>
    <xf numFmtId="182" fontId="17" fillId="0" borderId="12" xfId="0" applyNumberFormat="1" applyFont="1" applyBorder="1" applyAlignment="1" applyProtection="1">
      <alignment horizontal="center" vertical="center"/>
      <protection locked="0"/>
    </xf>
    <xf numFmtId="182" fontId="3" fillId="0" borderId="12" xfId="0" applyNumberFormat="1" applyFont="1" applyBorder="1" applyAlignment="1" applyProtection="1">
      <alignment horizontal="center" vertical="center" wrapText="1"/>
      <protection locked="0"/>
    </xf>
    <xf numFmtId="182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2" fontId="16" fillId="0" borderId="18" xfId="0" applyNumberFormat="1" applyFont="1" applyBorder="1" applyAlignment="1" applyProtection="1">
      <alignment horizontal="center" vertical="center"/>
      <protection locked="0"/>
    </xf>
    <xf numFmtId="182" fontId="4" fillId="0" borderId="18" xfId="0" applyNumberFormat="1" applyFont="1" applyBorder="1" applyAlignment="1" applyProtection="1">
      <alignment horizontal="center" vertical="center"/>
      <protection locked="0"/>
    </xf>
    <xf numFmtId="182" fontId="38" fillId="0" borderId="18" xfId="0" applyNumberFormat="1" applyFont="1" applyBorder="1" applyAlignment="1" applyProtection="1">
      <alignment horizontal="center" vertical="center"/>
      <protection locked="0"/>
    </xf>
    <xf numFmtId="182" fontId="13" fillId="0" borderId="18" xfId="0" applyNumberFormat="1" applyFont="1" applyBorder="1" applyAlignment="1" applyProtection="1">
      <alignment horizontal="center" vertical="center"/>
      <protection locked="0"/>
    </xf>
    <xf numFmtId="182" fontId="8" fillId="0" borderId="19" xfId="0" applyNumberFormat="1" applyFont="1" applyBorder="1" applyAlignment="1" applyProtection="1">
      <alignment horizontal="center" vertical="center" wrapText="1"/>
      <protection locked="0"/>
    </xf>
    <xf numFmtId="186" fontId="35" fillId="0" borderId="19" xfId="0" applyNumberFormat="1" applyFont="1" applyBorder="1" applyAlignment="1" applyProtection="1">
      <alignment horizontal="center" vertical="center" wrapText="1"/>
      <protection/>
    </xf>
    <xf numFmtId="182" fontId="3" fillId="0" borderId="19" xfId="57" applyNumberFormat="1" applyFont="1" applyBorder="1" applyAlignment="1" applyProtection="1">
      <alignment horizontal="center" vertical="center"/>
      <protection locked="0"/>
    </xf>
    <xf numFmtId="182" fontId="8" fillId="0" borderId="20" xfId="0" applyNumberFormat="1" applyFont="1" applyBorder="1" applyAlignment="1" applyProtection="1">
      <alignment horizontal="center" vertical="center" wrapText="1"/>
      <protection locked="0"/>
    </xf>
    <xf numFmtId="186" fontId="35" fillId="0" borderId="20" xfId="0" applyNumberFormat="1" applyFont="1" applyBorder="1" applyAlignment="1" applyProtection="1">
      <alignment horizontal="center" vertical="center" wrapText="1"/>
      <protection/>
    </xf>
    <xf numFmtId="182" fontId="3" fillId="0" borderId="20" xfId="57" applyNumberFormat="1" applyFont="1" applyBorder="1" applyAlignment="1" applyProtection="1">
      <alignment horizontal="center" vertical="center"/>
      <protection locked="0"/>
    </xf>
    <xf numFmtId="182" fontId="8" fillId="0" borderId="20" xfId="0" applyNumberFormat="1" applyFont="1" applyBorder="1" applyAlignment="1" applyProtection="1">
      <alignment horizontal="center" vertical="center"/>
      <protection locked="0"/>
    </xf>
    <xf numFmtId="182" fontId="8" fillId="0" borderId="21" xfId="0" applyNumberFormat="1" applyFont="1" applyBorder="1" applyAlignment="1" applyProtection="1">
      <alignment horizontal="center" vertical="center" wrapText="1"/>
      <protection locked="0"/>
    </xf>
    <xf numFmtId="186" fontId="35" fillId="0" borderId="21" xfId="0" applyNumberFormat="1" applyFont="1" applyBorder="1" applyAlignment="1" applyProtection="1">
      <alignment horizontal="center" vertical="center" wrapText="1"/>
      <protection/>
    </xf>
    <xf numFmtId="182" fontId="3" fillId="0" borderId="21" xfId="57" applyNumberFormat="1" applyFont="1" applyBorder="1" applyAlignment="1" applyProtection="1">
      <alignment horizontal="center" vertical="center"/>
      <protection locked="0"/>
    </xf>
    <xf numFmtId="182" fontId="3" fillId="0" borderId="19" xfId="57" applyNumberFormat="1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182" fontId="36" fillId="0" borderId="19" xfId="57" applyNumberFormat="1" applyFont="1" applyBorder="1" applyAlignment="1" applyProtection="1">
      <alignment horizontal="center" vertical="center" wrapText="1"/>
      <protection locked="0"/>
    </xf>
    <xf numFmtId="182" fontId="9" fillId="0" borderId="19" xfId="57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182" fontId="3" fillId="0" borderId="19" xfId="0" applyNumberFormat="1" applyFont="1" applyBorder="1" applyAlignment="1" applyProtection="1">
      <alignment horizontal="center" vertical="center"/>
      <protection locked="0"/>
    </xf>
    <xf numFmtId="182" fontId="17" fillId="0" borderId="19" xfId="0" applyNumberFormat="1" applyFont="1" applyBorder="1" applyAlignment="1" applyProtection="1">
      <alignment horizontal="center" vertical="center"/>
      <protection locked="0"/>
    </xf>
    <xf numFmtId="182" fontId="3" fillId="0" borderId="19" xfId="0" applyNumberFormat="1" applyFont="1" applyBorder="1" applyAlignment="1" applyProtection="1">
      <alignment horizontal="center" vertical="center" wrapText="1"/>
      <protection locked="0"/>
    </xf>
    <xf numFmtId="182" fontId="9" fillId="0" borderId="19" xfId="0" applyNumberFormat="1" applyFont="1" applyBorder="1" applyAlignment="1" applyProtection="1">
      <alignment horizontal="center" vertical="center"/>
      <protection locked="0"/>
    </xf>
    <xf numFmtId="182" fontId="3" fillId="0" borderId="20" xfId="57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182" fontId="36" fillId="0" borderId="20" xfId="57" applyNumberFormat="1" applyFont="1" applyBorder="1" applyAlignment="1" applyProtection="1">
      <alignment horizontal="center" vertical="center" wrapText="1"/>
      <protection locked="0"/>
    </xf>
    <xf numFmtId="182" fontId="9" fillId="0" borderId="20" xfId="57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182" fontId="3" fillId="0" borderId="20" xfId="0" applyNumberFormat="1" applyFont="1" applyBorder="1" applyAlignment="1" applyProtection="1">
      <alignment horizontal="center" vertical="center"/>
      <protection locked="0"/>
    </xf>
    <xf numFmtId="182" fontId="17" fillId="0" borderId="20" xfId="0" applyNumberFormat="1" applyFont="1" applyBorder="1" applyAlignment="1" applyProtection="1">
      <alignment horizontal="center" vertical="center"/>
      <protection locked="0"/>
    </xf>
    <xf numFmtId="182" fontId="3" fillId="0" borderId="20" xfId="0" applyNumberFormat="1" applyFont="1" applyBorder="1" applyAlignment="1" applyProtection="1">
      <alignment horizontal="center" vertical="center" wrapText="1"/>
      <protection locked="0"/>
    </xf>
    <xf numFmtId="182" fontId="9" fillId="0" borderId="20" xfId="0" applyNumberFormat="1" applyFont="1" applyBorder="1" applyAlignment="1" applyProtection="1">
      <alignment horizontal="center" vertical="center"/>
      <protection locked="0"/>
    </xf>
    <xf numFmtId="182" fontId="3" fillId="0" borderId="21" xfId="57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182" fontId="36" fillId="0" borderId="21" xfId="57" applyNumberFormat="1" applyFont="1" applyBorder="1" applyAlignment="1" applyProtection="1">
      <alignment horizontal="center" vertical="center" wrapText="1"/>
      <protection locked="0"/>
    </xf>
    <xf numFmtId="182" fontId="9" fillId="0" borderId="21" xfId="57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182" fontId="3" fillId="0" borderId="21" xfId="0" applyNumberFormat="1" applyFont="1" applyBorder="1" applyAlignment="1" applyProtection="1">
      <alignment horizontal="center" vertical="center"/>
      <protection locked="0"/>
    </xf>
    <xf numFmtId="182" fontId="17" fillId="0" borderId="21" xfId="0" applyNumberFormat="1" applyFont="1" applyBorder="1" applyAlignment="1" applyProtection="1">
      <alignment horizontal="center" vertical="center"/>
      <protection locked="0"/>
    </xf>
    <xf numFmtId="182" fontId="3" fillId="0" borderId="21" xfId="0" applyNumberFormat="1" applyFont="1" applyBorder="1" applyAlignment="1" applyProtection="1">
      <alignment horizontal="center" vertical="center" wrapText="1"/>
      <protection locked="0"/>
    </xf>
    <xf numFmtId="182" fontId="9" fillId="0" borderId="21" xfId="0" applyNumberFormat="1" applyFont="1" applyBorder="1" applyAlignment="1" applyProtection="1">
      <alignment horizontal="center" vertical="center"/>
      <protection locked="0"/>
    </xf>
    <xf numFmtId="182" fontId="4" fillId="0" borderId="20" xfId="57" applyNumberFormat="1" applyFont="1" applyBorder="1" applyAlignment="1" applyProtection="1">
      <alignment horizontal="center" vertical="center" wrapText="1"/>
      <protection locked="0"/>
    </xf>
    <xf numFmtId="182" fontId="4" fillId="0" borderId="21" xfId="57" applyNumberFormat="1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182" fontId="14" fillId="0" borderId="20" xfId="57" applyNumberFormat="1" applyFont="1" applyBorder="1" applyAlignment="1" applyProtection="1">
      <alignment horizontal="center" vertical="center" wrapText="1"/>
      <protection locked="0"/>
    </xf>
    <xf numFmtId="182" fontId="14" fillId="0" borderId="21" xfId="57" applyNumberFormat="1" applyFont="1" applyBorder="1" applyAlignment="1" applyProtection="1">
      <alignment horizontal="center" vertical="center" wrapText="1"/>
      <protection locked="0"/>
    </xf>
    <xf numFmtId="182" fontId="13" fillId="0" borderId="20" xfId="57" applyNumberFormat="1" applyFont="1" applyBorder="1" applyAlignment="1" applyProtection="1">
      <alignment horizontal="center" vertical="center" wrapText="1"/>
      <protection locked="0"/>
    </xf>
    <xf numFmtId="182" fontId="13" fillId="0" borderId="21" xfId="57" applyNumberFormat="1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182" fontId="3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2" fontId="4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 wrapText="1"/>
    </xf>
    <xf numFmtId="182" fontId="4" fillId="0" borderId="0" xfId="0" applyNumberFormat="1" applyFont="1" applyBorder="1" applyAlignment="1" applyProtection="1">
      <alignment horizontal="center" vertical="center" wrapText="1"/>
      <protection locked="0"/>
    </xf>
    <xf numFmtId="182" fontId="39" fillId="0" borderId="18" xfId="0" applyNumberFormat="1" applyFont="1" applyBorder="1" applyAlignment="1" applyProtection="1">
      <alignment horizontal="center" vertical="center"/>
      <protection locked="0"/>
    </xf>
    <xf numFmtId="186" fontId="8" fillId="0" borderId="15" xfId="0" applyNumberFormat="1" applyFont="1" applyBorder="1" applyAlignment="1" applyProtection="1">
      <alignment horizontal="center" vertical="center" wrapText="1"/>
      <protection/>
    </xf>
    <xf numFmtId="186" fontId="8" fillId="0" borderId="16" xfId="0" applyNumberFormat="1" applyFont="1" applyBorder="1" applyAlignment="1" applyProtection="1">
      <alignment horizontal="center" vertical="center" wrapText="1"/>
      <protection/>
    </xf>
    <xf numFmtId="186" fontId="8" fillId="0" borderId="17" xfId="0" applyNumberFormat="1" applyFont="1" applyBorder="1" applyAlignment="1" applyProtection="1">
      <alignment horizontal="center" vertical="center" wrapText="1"/>
      <protection/>
    </xf>
    <xf numFmtId="182" fontId="16" fillId="0" borderId="0" xfId="0" applyNumberFormat="1" applyFont="1" applyBorder="1" applyAlignment="1" applyProtection="1">
      <alignment horizontal="center" vertical="center" wrapText="1"/>
      <protection locked="0"/>
    </xf>
    <xf numFmtId="182" fontId="16" fillId="0" borderId="0" xfId="0" applyNumberFormat="1" applyFont="1" applyBorder="1" applyAlignment="1" applyProtection="1">
      <alignment horizontal="center" vertical="center"/>
      <protection locked="0"/>
    </xf>
    <xf numFmtId="182" fontId="39" fillId="0" borderId="0" xfId="0" applyNumberFormat="1" applyFont="1" applyBorder="1" applyAlignment="1" applyProtection="1">
      <alignment horizontal="center" vertical="center" wrapText="1"/>
      <protection locked="0"/>
    </xf>
    <xf numFmtId="182" fontId="8" fillId="0" borderId="0" xfId="0" applyNumberFormat="1" applyFont="1" applyBorder="1" applyAlignment="1" applyProtection="1">
      <alignment horizontal="center" vertical="center" wrapText="1"/>
      <protection locked="0"/>
    </xf>
    <xf numFmtId="182" fontId="16" fillId="0" borderId="0" xfId="0" applyNumberFormat="1" applyFont="1" applyBorder="1" applyAlignment="1" applyProtection="1">
      <alignment horizontal="center" vertical="center" wrapText="1"/>
      <protection locked="0"/>
    </xf>
    <xf numFmtId="182" fontId="40" fillId="0" borderId="0" xfId="0" applyNumberFormat="1" applyFont="1" applyBorder="1" applyAlignment="1" applyProtection="1">
      <alignment horizontal="center" vertical="center" wrapText="1"/>
      <protection locked="0"/>
    </xf>
    <xf numFmtId="182" fontId="16" fillId="0" borderId="0" xfId="0" applyNumberFormat="1" applyFont="1" applyAlignment="1" applyProtection="1">
      <alignment horizontal="center"/>
      <protection locked="0"/>
    </xf>
    <xf numFmtId="182" fontId="16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Alignment="1" applyProtection="1">
      <alignment/>
      <protection locked="0"/>
    </xf>
    <xf numFmtId="182" fontId="41" fillId="0" borderId="0" xfId="0" applyNumberFormat="1" applyFont="1" applyAlignment="1" applyProtection="1">
      <alignment/>
      <protection locked="0"/>
    </xf>
    <xf numFmtId="182" fontId="41" fillId="0" borderId="0" xfId="0" applyNumberFormat="1" applyFont="1" applyAlignment="1" applyProtection="1">
      <alignment horizontal="center"/>
      <protection locked="0"/>
    </xf>
    <xf numFmtId="182" fontId="16" fillId="0" borderId="0" xfId="0" applyNumberFormat="1" applyFont="1" applyAlignment="1" applyProtection="1">
      <alignment horizontal="center" vertical="center"/>
      <protection locked="0"/>
    </xf>
    <xf numFmtId="182" fontId="16" fillId="0" borderId="0" xfId="0" applyNumberFormat="1" applyFont="1" applyBorder="1" applyAlignment="1" applyProtection="1">
      <alignment horizontal="center" vertical="center"/>
      <protection locked="0"/>
    </xf>
    <xf numFmtId="182" fontId="16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182" fontId="43" fillId="0" borderId="15" xfId="57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horizontal="center" vertical="center" wrapText="1"/>
    </xf>
    <xf numFmtId="182" fontId="43" fillId="0" borderId="15" xfId="57" applyNumberFormat="1" applyFont="1" applyBorder="1" applyAlignment="1" applyProtection="1">
      <alignment horizontal="center" vertical="center"/>
      <protection locked="0"/>
    </xf>
    <xf numFmtId="182" fontId="43" fillId="0" borderId="15" xfId="0" applyNumberFormat="1" applyFont="1" applyBorder="1" applyAlignment="1" applyProtection="1">
      <alignment horizontal="center" vertical="center"/>
      <protection locked="0"/>
    </xf>
    <xf numFmtId="182" fontId="16" fillId="0" borderId="18" xfId="0" applyNumberFormat="1" applyFont="1" applyBorder="1" applyAlignment="1" applyProtection="1">
      <alignment horizontal="center" vertical="center" wrapText="1"/>
      <protection locked="0"/>
    </xf>
    <xf numFmtId="182" fontId="44" fillId="0" borderId="15" xfId="0" applyNumberFormat="1" applyFont="1" applyBorder="1" applyAlignment="1" applyProtection="1">
      <alignment horizontal="center" vertical="center"/>
      <protection locked="0"/>
    </xf>
    <xf numFmtId="182" fontId="43" fillId="0" borderId="16" xfId="57" applyNumberFormat="1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horizontal="center" vertical="center" wrapText="1"/>
    </xf>
    <xf numFmtId="182" fontId="43" fillId="0" borderId="16" xfId="57" applyNumberFormat="1" applyFont="1" applyBorder="1" applyAlignment="1" applyProtection="1">
      <alignment horizontal="center" vertical="center"/>
      <protection locked="0"/>
    </xf>
    <xf numFmtId="182" fontId="43" fillId="0" borderId="16" xfId="0" applyNumberFormat="1" applyFont="1" applyBorder="1" applyAlignment="1" applyProtection="1">
      <alignment horizontal="center" vertical="center"/>
      <protection locked="0"/>
    </xf>
    <xf numFmtId="182" fontId="44" fillId="0" borderId="16" xfId="0" applyNumberFormat="1" applyFont="1" applyBorder="1" applyAlignment="1" applyProtection="1">
      <alignment horizontal="center" vertical="center"/>
      <protection locked="0"/>
    </xf>
    <xf numFmtId="182" fontId="43" fillId="0" borderId="17" xfId="57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 horizontal="center" vertical="center" wrapText="1"/>
    </xf>
    <xf numFmtId="182" fontId="43" fillId="0" borderId="17" xfId="57" applyNumberFormat="1" applyFont="1" applyBorder="1" applyAlignment="1" applyProtection="1">
      <alignment horizontal="center" vertical="center"/>
      <protection locked="0"/>
    </xf>
    <xf numFmtId="182" fontId="43" fillId="0" borderId="17" xfId="0" applyNumberFormat="1" applyFont="1" applyBorder="1" applyAlignment="1" applyProtection="1">
      <alignment horizontal="center" vertical="center"/>
      <protection locked="0"/>
    </xf>
    <xf numFmtId="182" fontId="44" fillId="0" borderId="17" xfId="0" applyNumberFormat="1" applyFont="1" applyBorder="1" applyAlignment="1" applyProtection="1">
      <alignment horizontal="center" vertical="center"/>
      <protection locked="0"/>
    </xf>
    <xf numFmtId="182" fontId="8" fillId="0" borderId="0" xfId="0" applyNumberFormat="1" applyFont="1" applyAlignment="1" applyProtection="1">
      <alignment/>
      <protection locked="0"/>
    </xf>
    <xf numFmtId="182" fontId="4" fillId="0" borderId="22" xfId="0" applyNumberFormat="1" applyFont="1" applyBorder="1" applyAlignment="1" applyProtection="1">
      <alignment horizontal="center" vertical="center"/>
      <protection locked="0"/>
    </xf>
    <xf numFmtId="182" fontId="16" fillId="0" borderId="18" xfId="0" applyNumberFormat="1" applyFont="1" applyBorder="1" applyAlignment="1" applyProtection="1">
      <alignment horizontal="center" vertical="center"/>
      <protection locked="0"/>
    </xf>
    <xf numFmtId="182" fontId="16" fillId="0" borderId="23" xfId="0" applyNumberFormat="1" applyFont="1" applyBorder="1" applyAlignment="1" applyProtection="1">
      <alignment horizontal="center" vertical="center"/>
      <protection locked="0"/>
    </xf>
    <xf numFmtId="182" fontId="15" fillId="0" borderId="0" xfId="0" applyNumberFormat="1" applyFont="1" applyAlignment="1" applyProtection="1">
      <alignment horizontal="center"/>
      <protection locked="0"/>
    </xf>
    <xf numFmtId="182" fontId="4" fillId="0" borderId="24" xfId="0" applyNumberFormat="1" applyFont="1" applyBorder="1" applyAlignment="1" applyProtection="1">
      <alignment horizontal="center" vertical="center"/>
      <protection locked="0"/>
    </xf>
    <xf numFmtId="182" fontId="4" fillId="0" borderId="25" xfId="0" applyNumberFormat="1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>
      <alignment/>
    </xf>
    <xf numFmtId="0" fontId="37" fillId="0" borderId="25" xfId="0" applyFont="1" applyBorder="1" applyAlignment="1">
      <alignment/>
    </xf>
    <xf numFmtId="182" fontId="7" fillId="0" borderId="0" xfId="0" applyNumberFormat="1" applyFont="1" applyAlignment="1" applyProtection="1">
      <alignment horizontal="center"/>
      <protection locked="0"/>
    </xf>
    <xf numFmtId="182" fontId="11" fillId="0" borderId="0" xfId="0" applyNumberFormat="1" applyFont="1" applyAlignment="1" applyProtection="1">
      <alignment horizontal="center"/>
      <protection locked="0"/>
    </xf>
    <xf numFmtId="182" fontId="16" fillId="0" borderId="23" xfId="0" applyNumberFormat="1" applyFont="1" applyBorder="1" applyAlignment="1" applyProtection="1">
      <alignment horizontal="center" vertical="center" wrapText="1"/>
      <protection locked="0"/>
    </xf>
    <xf numFmtId="182" fontId="7" fillId="0" borderId="0" xfId="0" applyNumberFormat="1" applyFont="1" applyAlignment="1" applyProtection="1">
      <alignment horizontal="left"/>
      <protection locked="0"/>
    </xf>
    <xf numFmtId="202" fontId="11" fillId="0" borderId="0" xfId="0" applyNumberFormat="1" applyFont="1" applyAlignment="1" applyProtection="1">
      <alignment horizontal="center"/>
      <protection locked="0"/>
    </xf>
    <xf numFmtId="202" fontId="11" fillId="0" borderId="0" xfId="0" applyNumberFormat="1" applyFont="1" applyAlignment="1" applyProtection="1">
      <alignment horizontal="center"/>
      <protection/>
    </xf>
    <xf numFmtId="182" fontId="16" fillId="0" borderId="24" xfId="0" applyNumberFormat="1" applyFont="1" applyBorder="1" applyAlignment="1" applyProtection="1">
      <alignment horizontal="center" vertical="center"/>
      <protection locked="0"/>
    </xf>
    <xf numFmtId="182" fontId="16" fillId="0" borderId="22" xfId="0" applyNumberFormat="1" applyFont="1" applyBorder="1" applyAlignment="1" applyProtection="1">
      <alignment horizontal="center" vertical="center"/>
      <protection locked="0"/>
    </xf>
    <xf numFmtId="182" fontId="16" fillId="0" borderId="25" xfId="0" applyNumberFormat="1" applyFont="1" applyBorder="1" applyAlignment="1" applyProtection="1">
      <alignment horizontal="center" vertical="center"/>
      <protection locked="0"/>
    </xf>
    <xf numFmtId="182" fontId="16" fillId="0" borderId="0" xfId="0" applyNumberFormat="1" applyFont="1" applyAlignment="1" applyProtection="1">
      <alignment horizontal="left"/>
      <protection locked="0"/>
    </xf>
    <xf numFmtId="182" fontId="16" fillId="0" borderId="0" xfId="0" applyNumberFormat="1" applyFont="1" applyAlignment="1" applyProtection="1">
      <alignment horizontal="center"/>
      <protection locked="0"/>
    </xf>
    <xf numFmtId="202" fontId="41" fillId="0" borderId="0" xfId="0" applyNumberFormat="1" applyFont="1" applyAlignment="1" applyProtection="1">
      <alignment horizontal="center"/>
      <protection locked="0"/>
    </xf>
    <xf numFmtId="202" fontId="41" fillId="0" borderId="0" xfId="0" applyNumberFormat="1" applyFont="1" applyAlignment="1" applyProtection="1">
      <alignment horizontal="center"/>
      <protection/>
    </xf>
    <xf numFmtId="182" fontId="41" fillId="0" borderId="0" xfId="0" applyNumberFormat="1" applyFont="1" applyAlignment="1" applyProtection="1">
      <alignment horizontal="center"/>
      <protection locked="0"/>
    </xf>
    <xf numFmtId="182" fontId="42" fillId="0" borderId="0" xfId="0" applyNumberFormat="1" applyFont="1" applyAlignment="1" applyProtection="1">
      <alignment horizontal="center"/>
      <protection locked="0"/>
    </xf>
    <xf numFmtId="182" fontId="3" fillId="0" borderId="24" xfId="0" applyNumberFormat="1" applyFont="1" applyBorder="1" applyAlignment="1" applyProtection="1">
      <alignment horizontal="center" vertical="center"/>
      <protection locked="0"/>
    </xf>
    <xf numFmtId="182" fontId="3" fillId="0" borderId="25" xfId="0" applyNumberFormat="1" applyFont="1" applyBorder="1" applyAlignment="1" applyProtection="1">
      <alignment horizontal="center" vertical="center"/>
      <protection locked="0"/>
    </xf>
    <xf numFmtId="182" fontId="3" fillId="0" borderId="22" xfId="0" applyNumberFormat="1" applyFont="1" applyBorder="1" applyAlignment="1" applyProtection="1">
      <alignment horizontal="center" vertical="center"/>
      <protection locked="0"/>
    </xf>
    <xf numFmtId="182" fontId="8" fillId="0" borderId="18" xfId="0" applyNumberFormat="1" applyFont="1" applyBorder="1" applyAlignment="1" applyProtection="1">
      <alignment horizontal="center" vertical="center"/>
      <protection locked="0"/>
    </xf>
    <xf numFmtId="182" fontId="8" fillId="0" borderId="26" xfId="0" applyNumberFormat="1" applyFont="1" applyBorder="1" applyAlignment="1" applyProtection="1">
      <alignment horizontal="center" vertical="center"/>
      <protection locked="0"/>
    </xf>
    <xf numFmtId="182" fontId="8" fillId="0" borderId="18" xfId="0" applyNumberFormat="1" applyFont="1" applyBorder="1" applyAlignment="1" applyProtection="1">
      <alignment horizontal="center" vertical="center" wrapText="1"/>
      <protection locked="0"/>
    </xf>
    <xf numFmtId="182" fontId="8" fillId="0" borderId="26" xfId="0" applyNumberFormat="1" applyFont="1" applyBorder="1" applyAlignment="1" applyProtection="1">
      <alignment horizontal="center" vertical="center" wrapText="1"/>
      <protection locked="0"/>
    </xf>
    <xf numFmtId="182" fontId="8" fillId="0" borderId="23" xfId="0" applyNumberFormat="1" applyFont="1" applyBorder="1" applyAlignment="1" applyProtection="1">
      <alignment horizontal="center" vertical="center" wrapText="1"/>
      <protection locked="0"/>
    </xf>
    <xf numFmtId="182" fontId="8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2" fontId="16" fillId="0" borderId="15" xfId="0" applyNumberFormat="1" applyFont="1" applyBorder="1" applyAlignment="1" applyProtection="1">
      <alignment horizontal="center" vertical="center"/>
      <protection locked="0"/>
    </xf>
    <xf numFmtId="182" fontId="39" fillId="0" borderId="15" xfId="0" applyNumberFormat="1" applyFont="1" applyBorder="1" applyAlignment="1" applyProtection="1">
      <alignment horizontal="center" vertical="center"/>
      <protection locked="0"/>
    </xf>
    <xf numFmtId="182" fontId="8" fillId="0" borderId="15" xfId="57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182" fontId="40" fillId="0" borderId="16" xfId="57" applyNumberFormat="1" applyFont="1" applyBorder="1" applyAlignment="1" applyProtection="1">
      <alignment horizontal="center" vertical="center" wrapText="1"/>
      <protection locked="0"/>
    </xf>
    <xf numFmtId="182" fontId="8" fillId="0" borderId="16" xfId="57" applyNumberFormat="1" applyFont="1" applyBorder="1" applyAlignment="1" applyProtection="1">
      <alignment horizontal="center" vertical="center" wrapText="1"/>
      <protection locked="0"/>
    </xf>
    <xf numFmtId="182" fontId="8" fillId="0" borderId="16" xfId="57" applyNumberFormat="1" applyFont="1" applyBorder="1" applyAlignment="1" applyProtection="1">
      <alignment horizontal="center" vertical="center"/>
      <protection locked="0"/>
    </xf>
    <xf numFmtId="182" fontId="40" fillId="0" borderId="16" xfId="0" applyNumberFormat="1" applyFont="1" applyBorder="1" applyAlignment="1" applyProtection="1">
      <alignment horizontal="center" vertical="center"/>
      <protection locked="0"/>
    </xf>
    <xf numFmtId="182" fontId="8" fillId="0" borderId="17" xfId="57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182" fontId="40" fillId="0" borderId="17" xfId="57" applyNumberFormat="1" applyFont="1" applyBorder="1" applyAlignment="1" applyProtection="1">
      <alignment horizontal="center" vertical="center" wrapText="1"/>
      <protection locked="0"/>
    </xf>
    <xf numFmtId="182" fontId="8" fillId="0" borderId="17" xfId="57" applyNumberFormat="1" applyFont="1" applyBorder="1" applyAlignment="1" applyProtection="1">
      <alignment horizontal="center" vertical="center"/>
      <protection locked="0"/>
    </xf>
    <xf numFmtId="182" fontId="8" fillId="0" borderId="17" xfId="0" applyNumberFormat="1" applyFont="1" applyBorder="1" applyAlignment="1" applyProtection="1">
      <alignment horizontal="center" vertical="center"/>
      <protection locked="0"/>
    </xf>
    <xf numFmtId="182" fontId="40" fillId="0" borderId="17" xfId="0" applyNumberFormat="1" applyFont="1" applyBorder="1" applyAlignment="1" applyProtection="1">
      <alignment horizontal="center" vertical="center"/>
      <protection locked="0"/>
    </xf>
    <xf numFmtId="182" fontId="13" fillId="0" borderId="0" xfId="0" applyNumberFormat="1" applyFont="1" applyAlignment="1" applyProtection="1">
      <alignment horizontal="left"/>
      <protection locked="0"/>
    </xf>
    <xf numFmtId="182" fontId="13" fillId="0" borderId="0" xfId="0" applyNumberFormat="1" applyFont="1" applyAlignment="1" applyProtection="1">
      <alignment horizontal="center"/>
      <protection locked="0"/>
    </xf>
    <xf numFmtId="182" fontId="13" fillId="0" borderId="0" xfId="0" applyNumberFormat="1" applyFont="1" applyAlignment="1" applyProtection="1">
      <alignment/>
      <protection locked="0"/>
    </xf>
    <xf numFmtId="182" fontId="13" fillId="0" borderId="0" xfId="0" applyNumberFormat="1" applyFont="1" applyAlignment="1" applyProtection="1">
      <alignment/>
      <protection locked="0"/>
    </xf>
    <xf numFmtId="182" fontId="45" fillId="0" borderId="0" xfId="0" applyNumberFormat="1" applyFont="1" applyAlignment="1" applyProtection="1">
      <alignment/>
      <protection locked="0"/>
    </xf>
    <xf numFmtId="202" fontId="45" fillId="0" borderId="0" xfId="0" applyNumberFormat="1" applyFont="1" applyAlignment="1" applyProtection="1">
      <alignment horizontal="center"/>
      <protection locked="0"/>
    </xf>
    <xf numFmtId="202" fontId="45" fillId="0" borderId="0" xfId="0" applyNumberFormat="1" applyFont="1" applyAlignment="1" applyProtection="1">
      <alignment horizontal="center"/>
      <protection/>
    </xf>
    <xf numFmtId="182" fontId="45" fillId="0" borderId="0" xfId="0" applyNumberFormat="1" applyFont="1" applyAlignment="1" applyProtection="1">
      <alignment horizontal="center"/>
      <protection locked="0"/>
    </xf>
    <xf numFmtId="182" fontId="45" fillId="0" borderId="0" xfId="0" applyNumberFormat="1" applyFont="1" applyAlignment="1" applyProtection="1">
      <alignment horizontal="center"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Alignment="1" applyProtection="1">
      <alignment/>
      <protection locked="0"/>
    </xf>
    <xf numFmtId="182" fontId="13" fillId="0" borderId="0" xfId="0" applyNumberFormat="1" applyFont="1" applyAlignment="1" applyProtection="1">
      <alignment horizontal="center"/>
      <protection locked="0"/>
    </xf>
    <xf numFmtId="182" fontId="13" fillId="0" borderId="0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 vertical="center" wrapText="1"/>
    </xf>
    <xf numFmtId="182" fontId="44" fillId="0" borderId="15" xfId="57" applyNumberFormat="1" applyFont="1" applyBorder="1" applyAlignment="1" applyProtection="1">
      <alignment horizontal="center" vertical="center" wrapText="1"/>
      <protection locked="0"/>
    </xf>
    <xf numFmtId="182" fontId="43" fillId="0" borderId="15" xfId="0" applyNumberFormat="1" applyFont="1" applyBorder="1" applyAlignment="1" applyProtection="1">
      <alignment horizontal="center" vertical="center" wrapText="1"/>
      <protection locked="0"/>
    </xf>
    <xf numFmtId="182" fontId="44" fillId="0" borderId="16" xfId="57" applyNumberFormat="1" applyFont="1" applyBorder="1" applyAlignment="1" applyProtection="1">
      <alignment horizontal="center" vertical="center" wrapText="1"/>
      <protection locked="0"/>
    </xf>
    <xf numFmtId="182" fontId="43" fillId="0" borderId="16" xfId="0" applyNumberFormat="1" applyFont="1" applyBorder="1" applyAlignment="1" applyProtection="1">
      <alignment horizontal="center" vertical="center" wrapText="1"/>
      <protection locked="0"/>
    </xf>
    <xf numFmtId="182" fontId="44" fillId="0" borderId="17" xfId="57" applyNumberFormat="1" applyFont="1" applyBorder="1" applyAlignment="1" applyProtection="1">
      <alignment horizontal="center" vertical="center" wrapText="1"/>
      <protection locked="0"/>
    </xf>
    <xf numFmtId="182" fontId="43" fillId="0" borderId="17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8" sqref="A18:E18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00390625" style="47" customWidth="1"/>
    <col min="4" max="4" width="6.28125" style="47" customWidth="1"/>
    <col min="5" max="5" width="8.0039062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8.00390625" style="47" customWidth="1"/>
    <col min="11" max="11" width="5.421875" style="47" customWidth="1"/>
    <col min="12" max="12" width="4.7109375" style="47" customWidth="1"/>
    <col min="13" max="13" width="7.421875" style="47" customWidth="1"/>
    <col min="14" max="14" width="8.140625" style="47" customWidth="1"/>
    <col min="15" max="16" width="5.710937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6.140625" style="47" customWidth="1"/>
    <col min="21" max="21" width="5.5742187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198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42912</v>
      </c>
      <c r="M2" s="242"/>
      <c r="N2" s="49" t="s">
        <v>46</v>
      </c>
      <c r="O2" s="49"/>
      <c r="P2" s="243">
        <f>L2+6</f>
        <v>42918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42912</v>
      </c>
      <c r="C8" s="58" t="s">
        <v>129</v>
      </c>
      <c r="D8" s="132" t="s">
        <v>90</v>
      </c>
      <c r="E8" s="132" t="s">
        <v>208</v>
      </c>
      <c r="F8" s="61" t="s">
        <v>49</v>
      </c>
      <c r="G8" s="60" t="s">
        <v>139</v>
      </c>
      <c r="H8" s="60" t="s">
        <v>202</v>
      </c>
      <c r="I8" s="58" t="s">
        <v>147</v>
      </c>
      <c r="J8" s="58" t="s">
        <v>121</v>
      </c>
      <c r="K8" s="59" t="s">
        <v>68</v>
      </c>
      <c r="L8" s="59" t="s">
        <v>109</v>
      </c>
      <c r="M8" s="41" t="s">
        <v>155</v>
      </c>
      <c r="N8" s="133" t="s">
        <v>149</v>
      </c>
      <c r="O8" s="62" t="s">
        <v>82</v>
      </c>
      <c r="P8" s="62" t="s">
        <v>89</v>
      </c>
      <c r="Q8" s="63" t="s">
        <v>44</v>
      </c>
      <c r="R8" s="62" t="s">
        <v>133</v>
      </c>
      <c r="S8" s="59" t="s">
        <v>125</v>
      </c>
      <c r="T8" s="64" t="s">
        <v>123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42913</v>
      </c>
      <c r="C9" s="67" t="s">
        <v>59</v>
      </c>
      <c r="D9" s="134" t="s">
        <v>205</v>
      </c>
      <c r="E9" s="134" t="s">
        <v>209</v>
      </c>
      <c r="F9" s="70" t="s">
        <v>33</v>
      </c>
      <c r="G9" s="69" t="s">
        <v>148</v>
      </c>
      <c r="H9" s="69" t="s">
        <v>203</v>
      </c>
      <c r="I9" s="67" t="s">
        <v>98</v>
      </c>
      <c r="J9" s="67" t="s">
        <v>48</v>
      </c>
      <c r="K9" s="68" t="s">
        <v>31</v>
      </c>
      <c r="L9" s="68" t="s">
        <v>162</v>
      </c>
      <c r="M9" s="43" t="s">
        <v>78</v>
      </c>
      <c r="N9" s="135" t="s">
        <v>150</v>
      </c>
      <c r="O9" s="71" t="s">
        <v>70</v>
      </c>
      <c r="P9" s="71" t="s">
        <v>55</v>
      </c>
      <c r="Q9" s="72" t="s">
        <v>90</v>
      </c>
      <c r="R9" s="71" t="s">
        <v>63</v>
      </c>
      <c r="S9" s="68" t="s">
        <v>130</v>
      </c>
      <c r="T9" s="73" t="s">
        <v>38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42914</v>
      </c>
      <c r="C10" s="67" t="s">
        <v>53</v>
      </c>
      <c r="D10" s="134" t="s">
        <v>97</v>
      </c>
      <c r="E10" s="134" t="s">
        <v>210</v>
      </c>
      <c r="F10" s="70" t="s">
        <v>146</v>
      </c>
      <c r="G10" s="69" t="s">
        <v>139</v>
      </c>
      <c r="H10" s="69" t="s">
        <v>188</v>
      </c>
      <c r="I10" s="67" t="s">
        <v>207</v>
      </c>
      <c r="J10" s="67" t="s">
        <v>32</v>
      </c>
      <c r="K10" s="68" t="s">
        <v>108</v>
      </c>
      <c r="L10" s="68" t="s">
        <v>28</v>
      </c>
      <c r="M10" s="43" t="s">
        <v>136</v>
      </c>
      <c r="N10" s="135" t="s">
        <v>195</v>
      </c>
      <c r="O10" s="71" t="s">
        <v>35</v>
      </c>
      <c r="P10" s="71" t="s">
        <v>89</v>
      </c>
      <c r="Q10" s="72" t="s">
        <v>117</v>
      </c>
      <c r="R10" s="71" t="s">
        <v>79</v>
      </c>
      <c r="S10" s="68" t="s">
        <v>138</v>
      </c>
      <c r="T10" s="73" t="s">
        <v>124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42915</v>
      </c>
      <c r="C11" s="67" t="s">
        <v>129</v>
      </c>
      <c r="D11" s="134" t="s">
        <v>90</v>
      </c>
      <c r="E11" s="134" t="s">
        <v>208</v>
      </c>
      <c r="F11" s="70" t="s">
        <v>49</v>
      </c>
      <c r="G11" s="69" t="s">
        <v>148</v>
      </c>
      <c r="H11" s="69" t="s">
        <v>202</v>
      </c>
      <c r="I11" s="67" t="s">
        <v>147</v>
      </c>
      <c r="J11" s="67" t="s">
        <v>121</v>
      </c>
      <c r="K11" s="68" t="s">
        <v>140</v>
      </c>
      <c r="L11" s="68" t="s">
        <v>109</v>
      </c>
      <c r="M11" s="43" t="s">
        <v>127</v>
      </c>
      <c r="N11" s="135" t="s">
        <v>149</v>
      </c>
      <c r="O11" s="71" t="s">
        <v>82</v>
      </c>
      <c r="P11" s="71" t="s">
        <v>55</v>
      </c>
      <c r="Q11" s="72" t="s">
        <v>126</v>
      </c>
      <c r="R11" s="71" t="s">
        <v>86</v>
      </c>
      <c r="S11" s="68" t="s">
        <v>168</v>
      </c>
      <c r="T11" s="73" t="s">
        <v>123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42916</v>
      </c>
      <c r="C12" s="67" t="s">
        <v>59</v>
      </c>
      <c r="D12" s="134" t="s">
        <v>206</v>
      </c>
      <c r="E12" s="134" t="s">
        <v>209</v>
      </c>
      <c r="F12" s="70" t="s">
        <v>33</v>
      </c>
      <c r="G12" s="69" t="s">
        <v>139</v>
      </c>
      <c r="H12" s="69" t="s">
        <v>203</v>
      </c>
      <c r="I12" s="67" t="s">
        <v>98</v>
      </c>
      <c r="J12" s="67" t="s">
        <v>48</v>
      </c>
      <c r="K12" s="68" t="s">
        <v>68</v>
      </c>
      <c r="L12" s="68" t="s">
        <v>162</v>
      </c>
      <c r="M12" s="43" t="s">
        <v>78</v>
      </c>
      <c r="N12" s="135" t="s">
        <v>196</v>
      </c>
      <c r="O12" s="71" t="s">
        <v>70</v>
      </c>
      <c r="P12" s="71" t="s">
        <v>89</v>
      </c>
      <c r="Q12" s="72" t="s">
        <v>44</v>
      </c>
      <c r="R12" s="71" t="s">
        <v>91</v>
      </c>
      <c r="S12" s="68" t="s">
        <v>125</v>
      </c>
      <c r="T12" s="73" t="s">
        <v>38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42917</v>
      </c>
      <c r="C13" s="67" t="s">
        <v>53</v>
      </c>
      <c r="D13" s="134" t="s">
        <v>97</v>
      </c>
      <c r="E13" s="134" t="s">
        <v>210</v>
      </c>
      <c r="F13" s="70" t="s">
        <v>146</v>
      </c>
      <c r="G13" s="69" t="s">
        <v>148</v>
      </c>
      <c r="H13" s="69" t="s">
        <v>156</v>
      </c>
      <c r="I13" s="67" t="s">
        <v>207</v>
      </c>
      <c r="J13" s="67" t="s">
        <v>32</v>
      </c>
      <c r="K13" s="68" t="s">
        <v>31</v>
      </c>
      <c r="L13" s="68" t="s">
        <v>28</v>
      </c>
      <c r="M13" s="43" t="s">
        <v>136</v>
      </c>
      <c r="N13" s="135" t="s">
        <v>195</v>
      </c>
      <c r="O13" s="71" t="s">
        <v>35</v>
      </c>
      <c r="P13" s="71" t="s">
        <v>55</v>
      </c>
      <c r="Q13" s="72" t="s">
        <v>90</v>
      </c>
      <c r="R13" s="71" t="s">
        <v>201</v>
      </c>
      <c r="S13" s="68" t="s">
        <v>130</v>
      </c>
      <c r="T13" s="73" t="s">
        <v>124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42918</v>
      </c>
      <c r="C14" s="77" t="s">
        <v>129</v>
      </c>
      <c r="D14" s="136" t="s">
        <v>90</v>
      </c>
      <c r="E14" s="136" t="s">
        <v>208</v>
      </c>
      <c r="F14" s="80" t="s">
        <v>49</v>
      </c>
      <c r="G14" s="79" t="s">
        <v>139</v>
      </c>
      <c r="H14" s="79" t="s">
        <v>199</v>
      </c>
      <c r="I14" s="77" t="s">
        <v>147</v>
      </c>
      <c r="J14" s="77" t="s">
        <v>121</v>
      </c>
      <c r="K14" s="78" t="s">
        <v>108</v>
      </c>
      <c r="L14" s="78" t="s">
        <v>109</v>
      </c>
      <c r="M14" s="45" t="s">
        <v>127</v>
      </c>
      <c r="N14" s="137" t="s">
        <v>150</v>
      </c>
      <c r="O14" s="81" t="s">
        <v>82</v>
      </c>
      <c r="P14" s="81" t="s">
        <v>89</v>
      </c>
      <c r="Q14" s="82" t="s">
        <v>117</v>
      </c>
      <c r="R14" s="81" t="s">
        <v>90</v>
      </c>
      <c r="S14" s="78" t="s">
        <v>138</v>
      </c>
      <c r="T14" s="83" t="s">
        <v>123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C6:C7"/>
    <mergeCell ref="S6:U6"/>
    <mergeCell ref="A18:E18"/>
    <mergeCell ref="A1:G1"/>
    <mergeCell ref="H1:U1"/>
    <mergeCell ref="L2:M2"/>
    <mergeCell ref="P2:Q2"/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B4">
      <selection activeCell="U14" sqref="U1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6.421875" style="47" customWidth="1"/>
    <col min="10" max="10" width="7.57421875" style="47" customWidth="1"/>
    <col min="11" max="11" width="5.421875" style="47" customWidth="1"/>
    <col min="12" max="12" width="4.57421875" style="47" customWidth="1"/>
    <col min="13" max="13" width="11.140625" style="47" customWidth="1"/>
    <col min="14" max="14" width="8.57421875" style="47" customWidth="1"/>
    <col min="15" max="15" width="5.28125" style="47" customWidth="1"/>
    <col min="16" max="16" width="6.85156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301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42996</v>
      </c>
      <c r="M2" s="242"/>
      <c r="N2" s="49" t="s">
        <v>46</v>
      </c>
      <c r="O2" s="49"/>
      <c r="P2" s="243">
        <f>L2+6</f>
        <v>43002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42996</v>
      </c>
      <c r="C8" s="58" t="s">
        <v>59</v>
      </c>
      <c r="D8" s="132" t="s">
        <v>48</v>
      </c>
      <c r="E8" s="132" t="s">
        <v>213</v>
      </c>
      <c r="F8" s="61" t="s">
        <v>33</v>
      </c>
      <c r="G8" s="60" t="s">
        <v>148</v>
      </c>
      <c r="H8" s="132" t="s">
        <v>307</v>
      </c>
      <c r="I8" s="133" t="s">
        <v>95</v>
      </c>
      <c r="J8" s="58" t="s">
        <v>121</v>
      </c>
      <c r="K8" s="59" t="s">
        <v>31</v>
      </c>
      <c r="L8" s="68" t="s">
        <v>28</v>
      </c>
      <c r="M8" s="133" t="s">
        <v>304</v>
      </c>
      <c r="N8" s="133" t="s">
        <v>300</v>
      </c>
      <c r="O8" s="62" t="s">
        <v>86</v>
      </c>
      <c r="P8" s="62" t="s">
        <v>86</v>
      </c>
      <c r="Q8" s="63" t="s">
        <v>117</v>
      </c>
      <c r="R8" s="62" t="s">
        <v>63</v>
      </c>
      <c r="S8" s="59" t="s">
        <v>168</v>
      </c>
      <c r="T8" s="64" t="s">
        <v>38</v>
      </c>
      <c r="U8" s="74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42997</v>
      </c>
      <c r="C9" s="67" t="s">
        <v>53</v>
      </c>
      <c r="D9" s="134" t="s">
        <v>97</v>
      </c>
      <c r="E9" s="134" t="s">
        <v>67</v>
      </c>
      <c r="F9" s="70" t="s">
        <v>146</v>
      </c>
      <c r="G9" s="69" t="s">
        <v>139</v>
      </c>
      <c r="H9" s="134" t="s">
        <v>274</v>
      </c>
      <c r="I9" s="135" t="s">
        <v>207</v>
      </c>
      <c r="J9" s="67" t="s">
        <v>32</v>
      </c>
      <c r="K9" s="68" t="s">
        <v>30</v>
      </c>
      <c r="L9" s="68" t="s">
        <v>109</v>
      </c>
      <c r="M9" s="135" t="s">
        <v>302</v>
      </c>
      <c r="N9" s="135" t="s">
        <v>152</v>
      </c>
      <c r="O9" s="71" t="s">
        <v>35</v>
      </c>
      <c r="P9" s="134" t="s">
        <v>89</v>
      </c>
      <c r="Q9" s="72" t="s">
        <v>126</v>
      </c>
      <c r="R9" s="71" t="s">
        <v>86</v>
      </c>
      <c r="S9" s="68" t="s">
        <v>125</v>
      </c>
      <c r="T9" s="73" t="s">
        <v>124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42998</v>
      </c>
      <c r="C10" s="67" t="s">
        <v>129</v>
      </c>
      <c r="D10" s="134" t="s">
        <v>90</v>
      </c>
      <c r="E10" s="134" t="s">
        <v>209</v>
      </c>
      <c r="F10" s="70" t="s">
        <v>49</v>
      </c>
      <c r="G10" s="69" t="s">
        <v>148</v>
      </c>
      <c r="H10" s="134" t="s">
        <v>308</v>
      </c>
      <c r="I10" s="135" t="s">
        <v>98</v>
      </c>
      <c r="J10" s="67" t="s">
        <v>48</v>
      </c>
      <c r="K10" s="68" t="s">
        <v>108</v>
      </c>
      <c r="L10" s="68" t="s">
        <v>28</v>
      </c>
      <c r="M10" s="135" t="s">
        <v>310</v>
      </c>
      <c r="N10" s="135" t="s">
        <v>195</v>
      </c>
      <c r="O10" s="71" t="s">
        <v>86</v>
      </c>
      <c r="P10" s="134" t="s">
        <v>55</v>
      </c>
      <c r="Q10" s="72" t="s">
        <v>44</v>
      </c>
      <c r="R10" s="71" t="s">
        <v>79</v>
      </c>
      <c r="S10" s="68" t="s">
        <v>130</v>
      </c>
      <c r="T10" s="73" t="s">
        <v>123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42999</v>
      </c>
      <c r="C11" s="67" t="s">
        <v>59</v>
      </c>
      <c r="D11" s="134" t="s">
        <v>48</v>
      </c>
      <c r="E11" s="134" t="s">
        <v>213</v>
      </c>
      <c r="F11" s="70" t="s">
        <v>33</v>
      </c>
      <c r="G11" s="69" t="s">
        <v>139</v>
      </c>
      <c r="H11" s="134" t="s">
        <v>307</v>
      </c>
      <c r="I11" s="135" t="s">
        <v>95</v>
      </c>
      <c r="J11" s="67" t="s">
        <v>121</v>
      </c>
      <c r="K11" s="68" t="s">
        <v>140</v>
      </c>
      <c r="L11" s="68" t="s">
        <v>109</v>
      </c>
      <c r="M11" s="135" t="s">
        <v>305</v>
      </c>
      <c r="N11" s="135" t="s">
        <v>221</v>
      </c>
      <c r="O11" s="71" t="s">
        <v>35</v>
      </c>
      <c r="P11" s="134" t="s">
        <v>30</v>
      </c>
      <c r="Q11" s="72" t="s">
        <v>117</v>
      </c>
      <c r="R11" s="71" t="s">
        <v>133</v>
      </c>
      <c r="S11" s="68" t="s">
        <v>138</v>
      </c>
      <c r="T11" s="73" t="s">
        <v>38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43000</v>
      </c>
      <c r="C12" s="67" t="s">
        <v>53</v>
      </c>
      <c r="D12" s="134" t="s">
        <v>97</v>
      </c>
      <c r="E12" s="134" t="s">
        <v>67</v>
      </c>
      <c r="F12" s="70" t="s">
        <v>146</v>
      </c>
      <c r="G12" s="69" t="s">
        <v>148</v>
      </c>
      <c r="H12" s="134" t="s">
        <v>274</v>
      </c>
      <c r="I12" s="135" t="s">
        <v>207</v>
      </c>
      <c r="J12" s="67" t="s">
        <v>32</v>
      </c>
      <c r="K12" s="68" t="s">
        <v>68</v>
      </c>
      <c r="L12" s="68" t="s">
        <v>28</v>
      </c>
      <c r="M12" s="135" t="s">
        <v>303</v>
      </c>
      <c r="N12" s="135" t="s">
        <v>197</v>
      </c>
      <c r="O12" s="71" t="s">
        <v>86</v>
      </c>
      <c r="P12" s="71" t="s">
        <v>86</v>
      </c>
      <c r="Q12" s="72" t="s">
        <v>126</v>
      </c>
      <c r="R12" s="71" t="s">
        <v>134</v>
      </c>
      <c r="S12" s="68" t="s">
        <v>168</v>
      </c>
      <c r="T12" s="73" t="s">
        <v>124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43001</v>
      </c>
      <c r="C13" s="67" t="s">
        <v>129</v>
      </c>
      <c r="D13" s="134" t="s">
        <v>90</v>
      </c>
      <c r="E13" s="134" t="s">
        <v>209</v>
      </c>
      <c r="F13" s="70" t="s">
        <v>49</v>
      </c>
      <c r="G13" s="69" t="s">
        <v>139</v>
      </c>
      <c r="H13" s="134" t="s">
        <v>308</v>
      </c>
      <c r="I13" s="135" t="s">
        <v>98</v>
      </c>
      <c r="J13" s="67" t="s">
        <v>48</v>
      </c>
      <c r="K13" s="68" t="s">
        <v>30</v>
      </c>
      <c r="L13" s="68" t="s">
        <v>109</v>
      </c>
      <c r="M13" s="135" t="s">
        <v>306</v>
      </c>
      <c r="N13" s="135" t="s">
        <v>196</v>
      </c>
      <c r="O13" s="71" t="s">
        <v>35</v>
      </c>
      <c r="P13" s="134" t="s">
        <v>89</v>
      </c>
      <c r="Q13" s="72" t="s">
        <v>44</v>
      </c>
      <c r="R13" s="71" t="s">
        <v>90</v>
      </c>
      <c r="S13" s="68" t="s">
        <v>125</v>
      </c>
      <c r="T13" s="73" t="s">
        <v>123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43002</v>
      </c>
      <c r="C14" s="77" t="s">
        <v>59</v>
      </c>
      <c r="D14" s="136" t="s">
        <v>48</v>
      </c>
      <c r="E14" s="136" t="s">
        <v>213</v>
      </c>
      <c r="F14" s="80" t="s">
        <v>33</v>
      </c>
      <c r="G14" s="79" t="s">
        <v>148</v>
      </c>
      <c r="H14" s="136" t="s">
        <v>274</v>
      </c>
      <c r="I14" s="137" t="s">
        <v>95</v>
      </c>
      <c r="J14" s="77" t="s">
        <v>121</v>
      </c>
      <c r="K14" s="78" t="s">
        <v>140</v>
      </c>
      <c r="L14" s="78" t="s">
        <v>28</v>
      </c>
      <c r="M14" s="137" t="s">
        <v>309</v>
      </c>
      <c r="N14" s="137" t="s">
        <v>195</v>
      </c>
      <c r="O14" s="81" t="s">
        <v>86</v>
      </c>
      <c r="P14" s="136" t="s">
        <v>55</v>
      </c>
      <c r="Q14" s="82" t="s">
        <v>117</v>
      </c>
      <c r="R14" s="81" t="s">
        <v>91</v>
      </c>
      <c r="S14" s="78" t="s">
        <v>130</v>
      </c>
      <c r="T14" s="83" t="s">
        <v>38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193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288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B1">
      <selection activeCell="V11" sqref="V11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6.421875" style="47" customWidth="1"/>
    <col min="10" max="10" width="7.57421875" style="47" customWidth="1"/>
    <col min="11" max="11" width="5.421875" style="47" customWidth="1"/>
    <col min="12" max="12" width="4.57421875" style="47" customWidth="1"/>
    <col min="13" max="13" width="11.140625" style="47" customWidth="1"/>
    <col min="14" max="14" width="8.57421875" style="47" customWidth="1"/>
    <col min="15" max="15" width="5.28125" style="47" customWidth="1"/>
    <col min="16" max="16" width="6.85156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314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43010</v>
      </c>
      <c r="M2" s="242"/>
      <c r="N2" s="49" t="s">
        <v>46</v>
      </c>
      <c r="O2" s="49"/>
      <c r="P2" s="243">
        <f>L2+6</f>
        <v>43016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43010</v>
      </c>
      <c r="C8" s="58" t="s">
        <v>129</v>
      </c>
      <c r="D8" s="132" t="s">
        <v>90</v>
      </c>
      <c r="E8" s="132" t="s">
        <v>257</v>
      </c>
      <c r="F8" s="61" t="s">
        <v>49</v>
      </c>
      <c r="G8" s="60" t="s">
        <v>148</v>
      </c>
      <c r="H8" s="132" t="s">
        <v>202</v>
      </c>
      <c r="I8" s="133" t="s">
        <v>95</v>
      </c>
      <c r="J8" s="58" t="s">
        <v>48</v>
      </c>
      <c r="K8" s="59" t="s">
        <v>68</v>
      </c>
      <c r="L8" s="59" t="s">
        <v>28</v>
      </c>
      <c r="M8" s="133" t="s">
        <v>230</v>
      </c>
      <c r="N8" s="133" t="s">
        <v>221</v>
      </c>
      <c r="O8" s="62" t="s">
        <v>86</v>
      </c>
      <c r="P8" s="132" t="s">
        <v>89</v>
      </c>
      <c r="Q8" s="63" t="s">
        <v>44</v>
      </c>
      <c r="R8" s="62" t="s">
        <v>79</v>
      </c>
      <c r="S8" s="59" t="s">
        <v>130</v>
      </c>
      <c r="T8" s="64" t="s">
        <v>123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43011</v>
      </c>
      <c r="C9" s="67" t="s">
        <v>59</v>
      </c>
      <c r="D9" s="134" t="s">
        <v>48</v>
      </c>
      <c r="E9" s="134" t="s">
        <v>213</v>
      </c>
      <c r="F9" s="70" t="s">
        <v>33</v>
      </c>
      <c r="G9" s="69" t="s">
        <v>139</v>
      </c>
      <c r="H9" s="134" t="s">
        <v>266</v>
      </c>
      <c r="I9" s="135" t="s">
        <v>207</v>
      </c>
      <c r="J9" s="67" t="s">
        <v>121</v>
      </c>
      <c r="K9" s="68" t="s">
        <v>30</v>
      </c>
      <c r="L9" s="68" t="s">
        <v>109</v>
      </c>
      <c r="M9" s="135" t="s">
        <v>78</v>
      </c>
      <c r="N9" s="135" t="s">
        <v>152</v>
      </c>
      <c r="O9" s="71" t="s">
        <v>35</v>
      </c>
      <c r="P9" s="134" t="s">
        <v>55</v>
      </c>
      <c r="Q9" s="72" t="s">
        <v>117</v>
      </c>
      <c r="R9" s="71" t="s">
        <v>133</v>
      </c>
      <c r="S9" s="68" t="s">
        <v>138</v>
      </c>
      <c r="T9" s="73" t="s">
        <v>38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43012</v>
      </c>
      <c r="C10" s="67" t="s">
        <v>53</v>
      </c>
      <c r="D10" s="134" t="s">
        <v>97</v>
      </c>
      <c r="E10" s="134" t="s">
        <v>311</v>
      </c>
      <c r="F10" s="70" t="s">
        <v>146</v>
      </c>
      <c r="G10" s="69" t="s">
        <v>148</v>
      </c>
      <c r="H10" s="134" t="s">
        <v>203</v>
      </c>
      <c r="I10" s="135" t="s">
        <v>253</v>
      </c>
      <c r="J10" s="67" t="s">
        <v>32</v>
      </c>
      <c r="K10" s="68" t="s">
        <v>140</v>
      </c>
      <c r="L10" s="68" t="s">
        <v>28</v>
      </c>
      <c r="M10" s="135" t="s">
        <v>303</v>
      </c>
      <c r="N10" s="135" t="s">
        <v>195</v>
      </c>
      <c r="O10" s="71" t="s">
        <v>86</v>
      </c>
      <c r="P10" s="134" t="s">
        <v>313</v>
      </c>
      <c r="Q10" s="72" t="s">
        <v>126</v>
      </c>
      <c r="R10" s="71" t="s">
        <v>63</v>
      </c>
      <c r="S10" s="68" t="s">
        <v>168</v>
      </c>
      <c r="T10" s="73" t="s">
        <v>124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43013</v>
      </c>
      <c r="C11" s="67" t="s">
        <v>129</v>
      </c>
      <c r="D11" s="134" t="s">
        <v>90</v>
      </c>
      <c r="E11" s="134" t="s">
        <v>210</v>
      </c>
      <c r="F11" s="70" t="s">
        <v>49</v>
      </c>
      <c r="G11" s="69" t="s">
        <v>139</v>
      </c>
      <c r="H11" s="134" t="s">
        <v>202</v>
      </c>
      <c r="I11" s="135" t="s">
        <v>95</v>
      </c>
      <c r="J11" s="67" t="s">
        <v>48</v>
      </c>
      <c r="K11" s="68" t="s">
        <v>108</v>
      </c>
      <c r="L11" s="68" t="s">
        <v>109</v>
      </c>
      <c r="M11" s="135" t="s">
        <v>312</v>
      </c>
      <c r="N11" s="135" t="s">
        <v>196</v>
      </c>
      <c r="O11" s="71" t="s">
        <v>35</v>
      </c>
      <c r="P11" s="71" t="s">
        <v>86</v>
      </c>
      <c r="Q11" s="72" t="s">
        <v>44</v>
      </c>
      <c r="R11" s="71" t="s">
        <v>173</v>
      </c>
      <c r="S11" s="68" t="s">
        <v>125</v>
      </c>
      <c r="T11" s="73" t="s">
        <v>123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43014</v>
      </c>
      <c r="C12" s="67" t="s">
        <v>59</v>
      </c>
      <c r="D12" s="134" t="s">
        <v>48</v>
      </c>
      <c r="E12" s="134" t="s">
        <v>208</v>
      </c>
      <c r="F12" s="70" t="s">
        <v>33</v>
      </c>
      <c r="G12" s="69" t="s">
        <v>148</v>
      </c>
      <c r="H12" s="134" t="s">
        <v>266</v>
      </c>
      <c r="I12" s="135" t="s">
        <v>207</v>
      </c>
      <c r="J12" s="67" t="s">
        <v>121</v>
      </c>
      <c r="K12" s="68" t="s">
        <v>31</v>
      </c>
      <c r="L12" s="68" t="s">
        <v>28</v>
      </c>
      <c r="M12" s="135" t="s">
        <v>154</v>
      </c>
      <c r="N12" s="135" t="s">
        <v>197</v>
      </c>
      <c r="O12" s="71" t="s">
        <v>86</v>
      </c>
      <c r="P12" s="134" t="s">
        <v>89</v>
      </c>
      <c r="Q12" s="72" t="s">
        <v>117</v>
      </c>
      <c r="R12" s="71" t="s">
        <v>91</v>
      </c>
      <c r="S12" s="68" t="s">
        <v>130</v>
      </c>
      <c r="T12" s="73" t="s">
        <v>38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43015</v>
      </c>
      <c r="C13" s="67" t="s">
        <v>53</v>
      </c>
      <c r="D13" s="134" t="s">
        <v>97</v>
      </c>
      <c r="E13" s="134" t="s">
        <v>315</v>
      </c>
      <c r="F13" s="70" t="s">
        <v>146</v>
      </c>
      <c r="G13" s="69" t="s">
        <v>139</v>
      </c>
      <c r="H13" s="134" t="s">
        <v>203</v>
      </c>
      <c r="I13" s="135" t="s">
        <v>253</v>
      </c>
      <c r="J13" s="67" t="s">
        <v>32</v>
      </c>
      <c r="K13" s="68" t="s">
        <v>68</v>
      </c>
      <c r="L13" s="68" t="s">
        <v>109</v>
      </c>
      <c r="M13" s="135" t="s">
        <v>302</v>
      </c>
      <c r="N13" s="135" t="s">
        <v>221</v>
      </c>
      <c r="O13" s="71" t="s">
        <v>35</v>
      </c>
      <c r="P13" s="134" t="s">
        <v>55</v>
      </c>
      <c r="Q13" s="72" t="s">
        <v>126</v>
      </c>
      <c r="R13" s="71" t="s">
        <v>134</v>
      </c>
      <c r="S13" s="68" t="s">
        <v>138</v>
      </c>
      <c r="T13" s="73" t="s">
        <v>124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43016</v>
      </c>
      <c r="C14" s="77" t="s">
        <v>129</v>
      </c>
      <c r="D14" s="136" t="s">
        <v>90</v>
      </c>
      <c r="E14" s="136" t="s">
        <v>213</v>
      </c>
      <c r="F14" s="80" t="s">
        <v>49</v>
      </c>
      <c r="G14" s="79" t="s">
        <v>148</v>
      </c>
      <c r="H14" s="136" t="s">
        <v>202</v>
      </c>
      <c r="I14" s="137" t="s">
        <v>95</v>
      </c>
      <c r="J14" s="77" t="s">
        <v>48</v>
      </c>
      <c r="K14" s="78" t="s">
        <v>30</v>
      </c>
      <c r="L14" s="78" t="s">
        <v>28</v>
      </c>
      <c r="M14" s="137" t="s">
        <v>243</v>
      </c>
      <c r="N14" s="137" t="s">
        <v>211</v>
      </c>
      <c r="O14" s="81" t="s">
        <v>86</v>
      </c>
      <c r="P14" s="136" t="s">
        <v>313</v>
      </c>
      <c r="Q14" s="82" t="s">
        <v>44</v>
      </c>
      <c r="R14" s="81" t="s">
        <v>90</v>
      </c>
      <c r="S14" s="78" t="s">
        <v>168</v>
      </c>
      <c r="T14" s="83" t="s">
        <v>123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193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288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zoomScale="115" zoomScaleNormal="115" workbookViewId="0" topLeftCell="A4">
      <selection activeCell="N8" sqref="N8:N14"/>
    </sheetView>
  </sheetViews>
  <sheetFormatPr defaultColWidth="8.7109375" defaultRowHeight="12.75"/>
  <cols>
    <col min="1" max="1" width="4.57421875" style="205" customWidth="1"/>
    <col min="2" max="2" width="4.8515625" style="205" customWidth="1"/>
    <col min="3" max="3" width="6.140625" style="205" customWidth="1"/>
    <col min="4" max="4" width="7.00390625" style="205" customWidth="1"/>
    <col min="5" max="5" width="5.28125" style="205" customWidth="1"/>
    <col min="6" max="6" width="7.00390625" style="205" customWidth="1"/>
    <col min="7" max="7" width="5.7109375" style="205" customWidth="1"/>
    <col min="8" max="8" width="6.421875" style="205" customWidth="1"/>
    <col min="9" max="9" width="6.8515625" style="205" customWidth="1"/>
    <col min="10" max="10" width="5.7109375" style="205" customWidth="1"/>
    <col min="11" max="11" width="6.57421875" style="205" customWidth="1"/>
    <col min="12" max="12" width="4.140625" style="205" customWidth="1"/>
    <col min="13" max="13" width="4.57421875" style="205" customWidth="1"/>
    <col min="14" max="14" width="7.8515625" style="205" customWidth="1"/>
    <col min="15" max="15" width="6.421875" style="205" customWidth="1"/>
    <col min="16" max="16" width="4.421875" style="205" customWidth="1"/>
    <col min="17" max="17" width="5.00390625" style="205" customWidth="1"/>
    <col min="18" max="18" width="5.140625" style="205" customWidth="1"/>
    <col min="19" max="19" width="5.57421875" style="205" customWidth="1"/>
    <col min="20" max="20" width="5.28125" style="205" customWidth="1"/>
    <col min="21" max="21" width="5.00390625" style="205" customWidth="1"/>
    <col min="22" max="22" width="4.7109375" style="205" customWidth="1"/>
    <col min="23" max="16384" width="8.7109375" style="205" customWidth="1"/>
  </cols>
  <sheetData>
    <row r="1" spans="1:22" ht="14.25">
      <c r="A1" s="290" t="s">
        <v>57</v>
      </c>
      <c r="B1" s="290"/>
      <c r="C1" s="290"/>
      <c r="D1" s="290"/>
      <c r="E1" s="290"/>
      <c r="F1" s="290"/>
      <c r="G1" s="290"/>
      <c r="H1" s="290"/>
      <c r="I1" s="291" t="s">
        <v>318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22" ht="19.5" customHeight="1">
      <c r="A2" s="292" t="s">
        <v>51</v>
      </c>
      <c r="B2" s="292"/>
      <c r="C2" s="292"/>
      <c r="D2" s="292"/>
      <c r="E2" s="292"/>
      <c r="F2" s="292"/>
      <c r="G2" s="292"/>
      <c r="H2" s="292"/>
      <c r="I2" s="293" t="s">
        <v>99</v>
      </c>
      <c r="J2" s="293"/>
      <c r="K2" s="294" t="s">
        <v>52</v>
      </c>
      <c r="L2" s="294"/>
      <c r="M2" s="295">
        <v>43024</v>
      </c>
      <c r="N2" s="295"/>
      <c r="O2" s="294" t="s">
        <v>46</v>
      </c>
      <c r="P2" s="294"/>
      <c r="Q2" s="296">
        <f>M2+6</f>
        <v>43030</v>
      </c>
      <c r="R2" s="296"/>
      <c r="S2" s="296"/>
      <c r="T2" s="296"/>
      <c r="U2" s="293"/>
      <c r="V2" s="293"/>
    </row>
    <row r="3" spans="1:22" ht="15">
      <c r="A3" s="292"/>
      <c r="B3" s="292"/>
      <c r="C3" s="292"/>
      <c r="D3" s="292"/>
      <c r="E3" s="292"/>
      <c r="F3" s="292"/>
      <c r="G3" s="292"/>
      <c r="H3" s="292"/>
      <c r="I3" s="293"/>
      <c r="J3" s="294"/>
      <c r="K3" s="297"/>
      <c r="L3" s="297"/>
      <c r="M3" s="297"/>
      <c r="N3" s="297"/>
      <c r="O3" s="297"/>
      <c r="P3" s="297"/>
      <c r="Q3" s="297"/>
      <c r="R3" s="297"/>
      <c r="S3" s="298"/>
      <c r="T3" s="293"/>
      <c r="U3" s="293"/>
      <c r="V3" s="293"/>
    </row>
    <row r="4" spans="1:16" ht="19.5" customHeight="1">
      <c r="A4" s="205" t="s">
        <v>143</v>
      </c>
      <c r="B4" s="206" t="s">
        <v>58</v>
      </c>
      <c r="C4" s="206"/>
      <c r="D4" s="206"/>
      <c r="E4" s="206"/>
      <c r="F4" s="206"/>
      <c r="J4" s="207"/>
      <c r="N4" s="252" t="s">
        <v>50</v>
      </c>
      <c r="O4" s="252"/>
      <c r="P4" s="252"/>
    </row>
    <row r="6" spans="1:22" s="209" customFormat="1" ht="19.5" customHeight="1">
      <c r="A6" s="231" t="s">
        <v>0</v>
      </c>
      <c r="B6" s="217" t="s">
        <v>137</v>
      </c>
      <c r="C6" s="217" t="s">
        <v>11</v>
      </c>
      <c r="D6" s="217" t="s">
        <v>317</v>
      </c>
      <c r="E6" s="244" t="s">
        <v>2</v>
      </c>
      <c r="F6" s="246"/>
      <c r="G6" s="244" t="s">
        <v>204</v>
      </c>
      <c r="H6" s="236"/>
      <c r="I6" s="236"/>
      <c r="J6" s="236"/>
      <c r="K6" s="236"/>
      <c r="L6" s="237"/>
      <c r="M6" s="244" t="s">
        <v>9</v>
      </c>
      <c r="N6" s="245"/>
      <c r="O6" s="246"/>
      <c r="P6" s="244" t="s">
        <v>20</v>
      </c>
      <c r="Q6" s="245"/>
      <c r="R6" s="245"/>
      <c r="S6" s="246"/>
      <c r="T6" s="244" t="s">
        <v>24</v>
      </c>
      <c r="U6" s="245"/>
      <c r="V6" s="246"/>
    </row>
    <row r="7" spans="1:22" s="209" customFormat="1" ht="16.5" customHeight="1">
      <c r="A7" s="232"/>
      <c r="B7" s="240"/>
      <c r="C7" s="240"/>
      <c r="D7" s="240"/>
      <c r="E7" s="276" t="s">
        <v>4</v>
      </c>
      <c r="F7" s="276" t="s">
        <v>142</v>
      </c>
      <c r="G7" s="277" t="s">
        <v>4</v>
      </c>
      <c r="H7" s="276" t="s">
        <v>43</v>
      </c>
      <c r="I7" s="276" t="s">
        <v>5</v>
      </c>
      <c r="J7" s="276" t="s">
        <v>6</v>
      </c>
      <c r="K7" s="276" t="s">
        <v>7</v>
      </c>
      <c r="L7" s="276" t="s">
        <v>8</v>
      </c>
      <c r="M7" s="276" t="s">
        <v>4</v>
      </c>
      <c r="N7" s="276" t="s">
        <v>34</v>
      </c>
      <c r="O7" s="276" t="s">
        <v>10</v>
      </c>
      <c r="P7" s="276" t="s">
        <v>21</v>
      </c>
      <c r="Q7" s="276" t="s">
        <v>22</v>
      </c>
      <c r="R7" s="276" t="s">
        <v>39</v>
      </c>
      <c r="S7" s="276" t="s">
        <v>23</v>
      </c>
      <c r="T7" s="276" t="s">
        <v>25</v>
      </c>
      <c r="U7" s="276" t="s">
        <v>26</v>
      </c>
      <c r="V7" s="276" t="s">
        <v>27</v>
      </c>
    </row>
    <row r="8" spans="1:22" s="209" customFormat="1" ht="38.25" customHeight="1">
      <c r="A8" s="57" t="s">
        <v>13</v>
      </c>
      <c r="B8" s="195">
        <f>M2</f>
        <v>43024</v>
      </c>
      <c r="C8" s="278" t="s">
        <v>53</v>
      </c>
      <c r="D8" s="278" t="s">
        <v>319</v>
      </c>
      <c r="E8" s="279" t="s">
        <v>97</v>
      </c>
      <c r="F8" s="279" t="s">
        <v>213</v>
      </c>
      <c r="G8" s="280" t="s">
        <v>146</v>
      </c>
      <c r="H8" s="281" t="s">
        <v>148</v>
      </c>
      <c r="I8" s="279" t="s">
        <v>156</v>
      </c>
      <c r="J8" s="279" t="s">
        <v>207</v>
      </c>
      <c r="K8" s="281" t="s">
        <v>121</v>
      </c>
      <c r="L8" s="282" t="s">
        <v>31</v>
      </c>
      <c r="M8" s="282" t="s">
        <v>28</v>
      </c>
      <c r="N8" s="279" t="s">
        <v>286</v>
      </c>
      <c r="O8" s="279" t="s">
        <v>149</v>
      </c>
      <c r="P8" s="75" t="s">
        <v>86</v>
      </c>
      <c r="Q8" s="279" t="s">
        <v>313</v>
      </c>
      <c r="R8" s="283" t="s">
        <v>126</v>
      </c>
      <c r="S8" s="75" t="s">
        <v>63</v>
      </c>
      <c r="T8" s="282" t="s">
        <v>168</v>
      </c>
      <c r="U8" s="66" t="s">
        <v>124</v>
      </c>
      <c r="V8" s="75" t="s">
        <v>141</v>
      </c>
    </row>
    <row r="9" spans="1:22" s="209" customFormat="1" ht="38.25" customHeight="1">
      <c r="A9" s="66" t="s">
        <v>14</v>
      </c>
      <c r="B9" s="196">
        <f aca="true" t="shared" si="0" ref="B9:B14">B8+1</f>
        <v>43025</v>
      </c>
      <c r="C9" s="281" t="s">
        <v>129</v>
      </c>
      <c r="D9" s="281" t="s">
        <v>320</v>
      </c>
      <c r="E9" s="279" t="s">
        <v>90</v>
      </c>
      <c r="F9" s="279" t="s">
        <v>209</v>
      </c>
      <c r="G9" s="280" t="s">
        <v>49</v>
      </c>
      <c r="H9" s="281" t="s">
        <v>139</v>
      </c>
      <c r="I9" s="279" t="s">
        <v>203</v>
      </c>
      <c r="J9" s="279" t="s">
        <v>253</v>
      </c>
      <c r="K9" s="281" t="s">
        <v>48</v>
      </c>
      <c r="L9" s="282" t="s">
        <v>68</v>
      </c>
      <c r="M9" s="282" t="s">
        <v>109</v>
      </c>
      <c r="N9" s="279" t="s">
        <v>302</v>
      </c>
      <c r="O9" s="279" t="s">
        <v>152</v>
      </c>
      <c r="P9" s="75" t="s">
        <v>35</v>
      </c>
      <c r="Q9" s="75" t="s">
        <v>86</v>
      </c>
      <c r="R9" s="283" t="s">
        <v>44</v>
      </c>
      <c r="S9" s="75" t="s">
        <v>173</v>
      </c>
      <c r="T9" s="282" t="s">
        <v>125</v>
      </c>
      <c r="U9" s="66" t="s">
        <v>123</v>
      </c>
      <c r="V9" s="75" t="s">
        <v>71</v>
      </c>
    </row>
    <row r="10" spans="1:22" s="209" customFormat="1" ht="33.75" customHeight="1">
      <c r="A10" s="66" t="s">
        <v>15</v>
      </c>
      <c r="B10" s="196">
        <f t="shared" si="0"/>
        <v>43026</v>
      </c>
      <c r="C10" s="281" t="s">
        <v>59</v>
      </c>
      <c r="D10" s="281" t="s">
        <v>321</v>
      </c>
      <c r="E10" s="279" t="s">
        <v>48</v>
      </c>
      <c r="F10" s="279" t="s">
        <v>67</v>
      </c>
      <c r="G10" s="280" t="s">
        <v>33</v>
      </c>
      <c r="H10" s="281" t="s">
        <v>148</v>
      </c>
      <c r="I10" s="279" t="s">
        <v>266</v>
      </c>
      <c r="J10" s="279" t="s">
        <v>95</v>
      </c>
      <c r="K10" s="281" t="s">
        <v>32</v>
      </c>
      <c r="L10" s="282" t="s">
        <v>30</v>
      </c>
      <c r="M10" s="282" t="s">
        <v>162</v>
      </c>
      <c r="N10" s="279" t="s">
        <v>230</v>
      </c>
      <c r="O10" s="279" t="s">
        <v>169</v>
      </c>
      <c r="P10" s="75" t="s">
        <v>86</v>
      </c>
      <c r="Q10" s="279" t="s">
        <v>89</v>
      </c>
      <c r="R10" s="283" t="s">
        <v>117</v>
      </c>
      <c r="S10" s="75" t="s">
        <v>79</v>
      </c>
      <c r="T10" s="282" t="s">
        <v>130</v>
      </c>
      <c r="U10" s="66" t="s">
        <v>38</v>
      </c>
      <c r="V10" s="75" t="s">
        <v>71</v>
      </c>
    </row>
    <row r="11" spans="1:22" s="209" customFormat="1" ht="36.75" customHeight="1">
      <c r="A11" s="66" t="s">
        <v>16</v>
      </c>
      <c r="B11" s="196">
        <f t="shared" si="0"/>
        <v>43027</v>
      </c>
      <c r="C11" s="281" t="s">
        <v>53</v>
      </c>
      <c r="D11" s="281" t="s">
        <v>322</v>
      </c>
      <c r="E11" s="279" t="s">
        <v>97</v>
      </c>
      <c r="F11" s="279" t="s">
        <v>213</v>
      </c>
      <c r="G11" s="280" t="s">
        <v>146</v>
      </c>
      <c r="H11" s="281" t="s">
        <v>139</v>
      </c>
      <c r="I11" s="279" t="s">
        <v>265</v>
      </c>
      <c r="J11" s="279" t="s">
        <v>207</v>
      </c>
      <c r="K11" s="281" t="s">
        <v>121</v>
      </c>
      <c r="L11" s="282" t="s">
        <v>140</v>
      </c>
      <c r="M11" s="282" t="s">
        <v>28</v>
      </c>
      <c r="N11" s="279" t="s">
        <v>127</v>
      </c>
      <c r="O11" s="279" t="s">
        <v>149</v>
      </c>
      <c r="P11" s="75" t="s">
        <v>35</v>
      </c>
      <c r="Q11" s="279" t="s">
        <v>55</v>
      </c>
      <c r="R11" s="283" t="s">
        <v>126</v>
      </c>
      <c r="S11" s="75" t="s">
        <v>133</v>
      </c>
      <c r="T11" s="282" t="s">
        <v>138</v>
      </c>
      <c r="U11" s="66" t="s">
        <v>124</v>
      </c>
      <c r="V11" s="75" t="s">
        <v>141</v>
      </c>
    </row>
    <row r="12" spans="1:22" s="209" customFormat="1" ht="34.5" customHeight="1">
      <c r="A12" s="66" t="s">
        <v>17</v>
      </c>
      <c r="B12" s="196">
        <f t="shared" si="0"/>
        <v>43028</v>
      </c>
      <c r="C12" s="281" t="s">
        <v>129</v>
      </c>
      <c r="D12" s="281" t="s">
        <v>323</v>
      </c>
      <c r="E12" s="279" t="s">
        <v>90</v>
      </c>
      <c r="F12" s="279" t="s">
        <v>209</v>
      </c>
      <c r="G12" s="280" t="s">
        <v>49</v>
      </c>
      <c r="H12" s="281" t="s">
        <v>148</v>
      </c>
      <c r="I12" s="279" t="s">
        <v>222</v>
      </c>
      <c r="J12" s="279" t="s">
        <v>253</v>
      </c>
      <c r="K12" s="281" t="s">
        <v>48</v>
      </c>
      <c r="L12" s="282" t="s">
        <v>108</v>
      </c>
      <c r="M12" s="282" t="s">
        <v>109</v>
      </c>
      <c r="N12" s="279" t="s">
        <v>302</v>
      </c>
      <c r="O12" s="279" t="s">
        <v>184</v>
      </c>
      <c r="P12" s="75" t="s">
        <v>86</v>
      </c>
      <c r="Q12" s="279" t="s">
        <v>313</v>
      </c>
      <c r="R12" s="283" t="s">
        <v>44</v>
      </c>
      <c r="S12" s="75" t="s">
        <v>90</v>
      </c>
      <c r="T12" s="282" t="s">
        <v>168</v>
      </c>
      <c r="U12" s="66" t="s">
        <v>123</v>
      </c>
      <c r="V12" s="75" t="s">
        <v>141</v>
      </c>
    </row>
    <row r="13" spans="1:22" s="209" customFormat="1" ht="32.25" customHeight="1">
      <c r="A13" s="75" t="s">
        <v>19</v>
      </c>
      <c r="B13" s="196">
        <f t="shared" si="0"/>
        <v>43029</v>
      </c>
      <c r="C13" s="281" t="s">
        <v>59</v>
      </c>
      <c r="D13" s="281" t="s">
        <v>324</v>
      </c>
      <c r="E13" s="279" t="s">
        <v>48</v>
      </c>
      <c r="F13" s="279" t="s">
        <v>67</v>
      </c>
      <c r="G13" s="280" t="s">
        <v>33</v>
      </c>
      <c r="H13" s="281" t="s">
        <v>139</v>
      </c>
      <c r="I13" s="279" t="s">
        <v>268</v>
      </c>
      <c r="J13" s="279" t="s">
        <v>95</v>
      </c>
      <c r="K13" s="281" t="s">
        <v>32</v>
      </c>
      <c r="L13" s="282" t="s">
        <v>31</v>
      </c>
      <c r="M13" s="282" t="s">
        <v>162</v>
      </c>
      <c r="N13" s="279" t="s">
        <v>228</v>
      </c>
      <c r="O13" s="279" t="s">
        <v>152</v>
      </c>
      <c r="P13" s="75" t="s">
        <v>35</v>
      </c>
      <c r="Q13" s="75" t="s">
        <v>86</v>
      </c>
      <c r="R13" s="283" t="s">
        <v>117</v>
      </c>
      <c r="S13" s="75" t="s">
        <v>91</v>
      </c>
      <c r="T13" s="282" t="s">
        <v>125</v>
      </c>
      <c r="U13" s="66" t="s">
        <v>38</v>
      </c>
      <c r="V13" s="75" t="s">
        <v>71</v>
      </c>
    </row>
    <row r="14" spans="1:22" s="209" customFormat="1" ht="37.5" customHeight="1">
      <c r="A14" s="76" t="s">
        <v>18</v>
      </c>
      <c r="B14" s="197">
        <f t="shared" si="0"/>
        <v>43030</v>
      </c>
      <c r="C14" s="284" t="s">
        <v>53</v>
      </c>
      <c r="D14" s="284" t="s">
        <v>325</v>
      </c>
      <c r="E14" s="285" t="s">
        <v>97</v>
      </c>
      <c r="F14" s="285" t="s">
        <v>213</v>
      </c>
      <c r="G14" s="286" t="s">
        <v>146</v>
      </c>
      <c r="H14" s="284" t="s">
        <v>148</v>
      </c>
      <c r="I14" s="285" t="s">
        <v>267</v>
      </c>
      <c r="J14" s="285" t="s">
        <v>207</v>
      </c>
      <c r="K14" s="284" t="s">
        <v>121</v>
      </c>
      <c r="L14" s="287" t="s">
        <v>68</v>
      </c>
      <c r="M14" s="287" t="s">
        <v>28</v>
      </c>
      <c r="N14" s="285" t="s">
        <v>230</v>
      </c>
      <c r="O14" s="285" t="s">
        <v>169</v>
      </c>
      <c r="P14" s="288" t="s">
        <v>86</v>
      </c>
      <c r="Q14" s="285" t="s">
        <v>89</v>
      </c>
      <c r="R14" s="289" t="s">
        <v>126</v>
      </c>
      <c r="S14" s="288" t="s">
        <v>134</v>
      </c>
      <c r="T14" s="287" t="s">
        <v>130</v>
      </c>
      <c r="U14" s="76" t="s">
        <v>124</v>
      </c>
      <c r="V14" s="288" t="s">
        <v>71</v>
      </c>
    </row>
    <row r="15" spans="1:21" s="209" customFormat="1" ht="17.25" customHeight="1">
      <c r="A15" s="198"/>
      <c r="B15" s="86" t="s">
        <v>128</v>
      </c>
      <c r="C15" s="199"/>
      <c r="D15" s="199"/>
      <c r="E15" s="199"/>
      <c r="F15" s="200"/>
      <c r="G15" s="198"/>
      <c r="H15" s="201"/>
      <c r="I15" s="199"/>
      <c r="J15" s="198"/>
      <c r="K15" s="199"/>
      <c r="L15" s="199"/>
      <c r="M15" s="201"/>
      <c r="N15" s="202"/>
      <c r="O15" s="199"/>
      <c r="P15" s="199"/>
      <c r="Q15" s="199"/>
      <c r="R15" s="199"/>
      <c r="S15" s="199"/>
      <c r="T15" s="198"/>
      <c r="U15" s="199"/>
    </row>
    <row r="16" spans="1:21" s="209" customFormat="1" ht="17.25" customHeight="1">
      <c r="A16" s="198"/>
      <c r="B16" s="86"/>
      <c r="C16" s="199"/>
      <c r="D16" s="199"/>
      <c r="E16" s="199"/>
      <c r="F16" s="203"/>
      <c r="G16" s="198"/>
      <c r="H16" s="199"/>
      <c r="I16" s="199"/>
      <c r="J16" s="198"/>
      <c r="K16" s="199"/>
      <c r="L16" s="199" t="s">
        <v>232</v>
      </c>
      <c r="M16" s="198"/>
      <c r="N16" s="198"/>
      <c r="O16" s="199"/>
      <c r="P16" s="199"/>
      <c r="Q16" s="199"/>
      <c r="R16" s="199"/>
      <c r="S16" s="199"/>
      <c r="T16" s="198"/>
      <c r="U16" s="199"/>
    </row>
    <row r="17" spans="3:21" ht="12.75">
      <c r="C17" s="199"/>
      <c r="D17" s="199"/>
      <c r="F17" s="210"/>
      <c r="I17" s="210"/>
      <c r="L17" s="210"/>
      <c r="S17" s="210"/>
      <c r="U17" s="211"/>
    </row>
    <row r="18" spans="1:22" ht="15">
      <c r="A18" s="291" t="s">
        <v>200</v>
      </c>
      <c r="B18" s="291"/>
      <c r="C18" s="291"/>
      <c r="D18" s="291"/>
      <c r="E18" s="291"/>
      <c r="F18" s="293"/>
      <c r="G18" s="299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 t="s">
        <v>61</v>
      </c>
      <c r="T18" s="301"/>
      <c r="U18" s="301"/>
      <c r="V18" s="293"/>
    </row>
    <row r="19" spans="1:22" ht="15">
      <c r="A19" s="293"/>
      <c r="B19" s="293"/>
      <c r="C19" s="293"/>
      <c r="D19" s="293"/>
      <c r="E19" s="293"/>
      <c r="F19" s="293"/>
      <c r="G19" s="299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293"/>
      <c r="T19" s="293"/>
      <c r="U19" s="302"/>
      <c r="V19" s="302"/>
    </row>
    <row r="20" spans="1:22" ht="15">
      <c r="A20" s="293"/>
      <c r="B20" s="293"/>
      <c r="C20" s="293"/>
      <c r="D20" s="293"/>
      <c r="E20" s="293"/>
      <c r="F20" s="293"/>
      <c r="G20" s="299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293"/>
      <c r="T20" s="293"/>
      <c r="U20" s="293"/>
      <c r="V20" s="293"/>
    </row>
    <row r="21" spans="1:22" ht="14.2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</row>
    <row r="22" spans="1:22" ht="14.25">
      <c r="A22" s="291"/>
      <c r="B22" s="291"/>
      <c r="C22" s="291"/>
      <c r="D22" s="291"/>
      <c r="E22" s="291"/>
      <c r="F22" s="291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</row>
    <row r="23" spans="1:22" ht="18.75" customHeight="1">
      <c r="A23" s="291"/>
      <c r="B23" s="291"/>
      <c r="C23" s="291"/>
      <c r="D23" s="291"/>
      <c r="E23" s="291"/>
      <c r="F23" s="291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1" t="s">
        <v>288</v>
      </c>
      <c r="R23" s="291"/>
      <c r="S23" s="291"/>
      <c r="T23" s="291"/>
      <c r="U23" s="291"/>
      <c r="V23" s="291"/>
    </row>
    <row r="28" ht="12.75">
      <c r="F28" s="212"/>
    </row>
    <row r="29" ht="12.75">
      <c r="F29" s="212"/>
    </row>
    <row r="30" ht="12.75">
      <c r="F30" s="212"/>
    </row>
    <row r="31" ht="12.75">
      <c r="F31" s="212"/>
    </row>
    <row r="32" ht="12.75">
      <c r="F32" s="212"/>
    </row>
    <row r="33" ht="12.75">
      <c r="F33" s="212"/>
    </row>
    <row r="34" ht="12.75">
      <c r="F34" s="212"/>
    </row>
  </sheetData>
  <sheetProtection/>
  <mergeCells count="18">
    <mergeCell ref="A18:E18"/>
    <mergeCell ref="A22:F23"/>
    <mergeCell ref="Q23:V23"/>
    <mergeCell ref="K3:R3"/>
    <mergeCell ref="N4:P4"/>
    <mergeCell ref="E6:F6"/>
    <mergeCell ref="G6:L6"/>
    <mergeCell ref="M6:O6"/>
    <mergeCell ref="P6:S6"/>
    <mergeCell ref="A6:A7"/>
    <mergeCell ref="D6:D7"/>
    <mergeCell ref="T6:V6"/>
    <mergeCell ref="A1:H1"/>
    <mergeCell ref="I1:V1"/>
    <mergeCell ref="M2:N2"/>
    <mergeCell ref="Q2:T2"/>
    <mergeCell ref="B6:B7"/>
    <mergeCell ref="C6:C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15" zoomScaleNormal="115" workbookViewId="0" topLeftCell="A6">
      <selection activeCell="K13" sqref="K13"/>
    </sheetView>
  </sheetViews>
  <sheetFormatPr defaultColWidth="8.7109375" defaultRowHeight="12.75"/>
  <cols>
    <col min="1" max="1" width="4.140625" style="205" customWidth="1"/>
    <col min="2" max="2" width="4.8515625" style="205" customWidth="1"/>
    <col min="3" max="3" width="5.00390625" style="205" customWidth="1"/>
    <col min="4" max="4" width="6.7109375" style="205" customWidth="1"/>
    <col min="5" max="5" width="4.8515625" style="205" customWidth="1"/>
    <col min="6" max="6" width="5.8515625" style="205" customWidth="1"/>
    <col min="7" max="7" width="5.140625" style="205" customWidth="1"/>
    <col min="8" max="8" width="6.421875" style="205" customWidth="1"/>
    <col min="9" max="9" width="5.8515625" style="205" customWidth="1"/>
    <col min="10" max="10" width="5.28125" style="205" customWidth="1"/>
    <col min="11" max="11" width="5.57421875" style="205" customWidth="1"/>
    <col min="12" max="12" width="4.140625" style="205" customWidth="1"/>
    <col min="13" max="13" width="4.57421875" style="205" customWidth="1"/>
    <col min="14" max="14" width="6.00390625" style="205" customWidth="1"/>
    <col min="15" max="15" width="5.57421875" style="205" customWidth="1"/>
    <col min="16" max="16" width="3.57421875" style="205" customWidth="1"/>
    <col min="17" max="17" width="4.421875" style="205" customWidth="1"/>
    <col min="18" max="18" width="4.28125" style="205" customWidth="1"/>
    <col min="19" max="19" width="4.7109375" style="205" customWidth="1"/>
    <col min="20" max="20" width="4.00390625" style="205" customWidth="1"/>
    <col min="21" max="21" width="4.140625" style="205" customWidth="1"/>
    <col min="22" max="22" width="4.00390625" style="205" customWidth="1"/>
    <col min="23" max="16384" width="8.7109375" style="205" customWidth="1"/>
  </cols>
  <sheetData>
    <row r="1" spans="1:22" ht="12.75">
      <c r="A1" s="247" t="s">
        <v>57</v>
      </c>
      <c r="B1" s="247"/>
      <c r="C1" s="247"/>
      <c r="D1" s="247"/>
      <c r="E1" s="247"/>
      <c r="F1" s="247"/>
      <c r="G1" s="247"/>
      <c r="H1" s="247"/>
      <c r="I1" s="248" t="s">
        <v>316</v>
      </c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0" ht="19.5" customHeight="1">
      <c r="A2" s="206" t="s">
        <v>51</v>
      </c>
      <c r="B2" s="206"/>
      <c r="C2" s="206"/>
      <c r="D2" s="206"/>
      <c r="E2" s="206"/>
      <c r="F2" s="206"/>
      <c r="G2" s="206"/>
      <c r="H2" s="206"/>
      <c r="I2" s="205" t="s">
        <v>99</v>
      </c>
      <c r="K2" s="207" t="s">
        <v>52</v>
      </c>
      <c r="L2" s="207"/>
      <c r="M2" s="249">
        <v>43017</v>
      </c>
      <c r="N2" s="249"/>
      <c r="O2" s="207" t="s">
        <v>46</v>
      </c>
      <c r="P2" s="207"/>
      <c r="Q2" s="250">
        <f>M2+6</f>
        <v>43023</v>
      </c>
      <c r="R2" s="250"/>
      <c r="S2" s="250"/>
      <c r="T2" s="250"/>
    </row>
    <row r="3" spans="1:19" ht="13.5">
      <c r="A3" s="206"/>
      <c r="B3" s="206"/>
      <c r="C3" s="206"/>
      <c r="D3" s="206"/>
      <c r="E3" s="206"/>
      <c r="F3" s="206"/>
      <c r="G3" s="206"/>
      <c r="H3" s="206"/>
      <c r="J3" s="207"/>
      <c r="K3" s="251"/>
      <c r="L3" s="251"/>
      <c r="M3" s="251"/>
      <c r="N3" s="251"/>
      <c r="O3" s="251"/>
      <c r="P3" s="251"/>
      <c r="Q3" s="251"/>
      <c r="R3" s="251"/>
      <c r="S3" s="208"/>
    </row>
    <row r="4" spans="1:16" ht="19.5" customHeight="1">
      <c r="A4" s="205" t="s">
        <v>143</v>
      </c>
      <c r="B4" s="206" t="s">
        <v>58</v>
      </c>
      <c r="C4" s="206"/>
      <c r="D4" s="206"/>
      <c r="E4" s="206"/>
      <c r="F4" s="206"/>
      <c r="J4" s="207"/>
      <c r="N4" s="252" t="s">
        <v>50</v>
      </c>
      <c r="O4" s="252"/>
      <c r="P4" s="252"/>
    </row>
    <row r="6" spans="1:22" s="209" customFormat="1" ht="19.5" customHeight="1">
      <c r="A6" s="231" t="s">
        <v>0</v>
      </c>
      <c r="B6" s="217" t="s">
        <v>137</v>
      </c>
      <c r="C6" s="217" t="s">
        <v>11</v>
      </c>
      <c r="D6" s="217" t="s">
        <v>317</v>
      </c>
      <c r="E6" s="244" t="s">
        <v>2</v>
      </c>
      <c r="F6" s="246"/>
      <c r="G6" s="244" t="s">
        <v>204</v>
      </c>
      <c r="H6" s="236"/>
      <c r="I6" s="236"/>
      <c r="J6" s="236"/>
      <c r="K6" s="236"/>
      <c r="L6" s="237"/>
      <c r="M6" s="244" t="s">
        <v>9</v>
      </c>
      <c r="N6" s="245"/>
      <c r="O6" s="246"/>
      <c r="P6" s="244" t="s">
        <v>20</v>
      </c>
      <c r="Q6" s="245"/>
      <c r="R6" s="245"/>
      <c r="S6" s="246"/>
      <c r="T6" s="244" t="s">
        <v>24</v>
      </c>
      <c r="U6" s="245"/>
      <c r="V6" s="246"/>
    </row>
    <row r="7" spans="1:22" s="209" customFormat="1" ht="16.5" customHeight="1">
      <c r="A7" s="232"/>
      <c r="B7" s="240"/>
      <c r="C7" s="240"/>
      <c r="D7" s="240"/>
      <c r="E7" s="138" t="s">
        <v>4</v>
      </c>
      <c r="F7" s="138" t="s">
        <v>142</v>
      </c>
      <c r="G7" s="194" t="s">
        <v>4</v>
      </c>
      <c r="H7" s="138" t="s">
        <v>43</v>
      </c>
      <c r="I7" s="138" t="s">
        <v>5</v>
      </c>
      <c r="J7" s="138" t="s">
        <v>6</v>
      </c>
      <c r="K7" s="138" t="s">
        <v>7</v>
      </c>
      <c r="L7" s="138" t="s">
        <v>8</v>
      </c>
      <c r="M7" s="138" t="s">
        <v>4</v>
      </c>
      <c r="N7" s="138" t="s">
        <v>34</v>
      </c>
      <c r="O7" s="138" t="s">
        <v>10</v>
      </c>
      <c r="P7" s="138" t="s">
        <v>21</v>
      </c>
      <c r="Q7" s="138" t="s">
        <v>22</v>
      </c>
      <c r="R7" s="138" t="s">
        <v>39</v>
      </c>
      <c r="S7" s="138" t="s">
        <v>23</v>
      </c>
      <c r="T7" s="138" t="s">
        <v>25</v>
      </c>
      <c r="U7" s="138" t="s">
        <v>26</v>
      </c>
      <c r="V7" s="138" t="s">
        <v>27</v>
      </c>
    </row>
    <row r="8" spans="1:22" s="209" customFormat="1" ht="38.25" customHeight="1">
      <c r="A8" s="57" t="s">
        <v>13</v>
      </c>
      <c r="B8" s="195">
        <f>M2</f>
        <v>43017</v>
      </c>
      <c r="C8" s="213" t="s">
        <v>53</v>
      </c>
      <c r="D8" s="213" t="s">
        <v>319</v>
      </c>
      <c r="E8" s="214" t="s">
        <v>97</v>
      </c>
      <c r="F8" s="214" t="s">
        <v>213</v>
      </c>
      <c r="G8" s="304" t="s">
        <v>146</v>
      </c>
      <c r="H8" s="213" t="s">
        <v>148</v>
      </c>
      <c r="I8" s="214" t="s">
        <v>156</v>
      </c>
      <c r="J8" s="214" t="s">
        <v>207</v>
      </c>
      <c r="K8" s="213" t="s">
        <v>121</v>
      </c>
      <c r="L8" s="215" t="s">
        <v>31</v>
      </c>
      <c r="M8" s="215" t="s">
        <v>28</v>
      </c>
      <c r="N8" s="303" t="s">
        <v>286</v>
      </c>
      <c r="O8" s="214" t="s">
        <v>149</v>
      </c>
      <c r="P8" s="216" t="s">
        <v>86</v>
      </c>
      <c r="Q8" s="214" t="s">
        <v>313</v>
      </c>
      <c r="R8" s="218" t="s">
        <v>126</v>
      </c>
      <c r="S8" s="216" t="s">
        <v>63</v>
      </c>
      <c r="T8" s="215" t="s">
        <v>168</v>
      </c>
      <c r="U8" s="305" t="s">
        <v>124</v>
      </c>
      <c r="V8" s="216" t="s">
        <v>141</v>
      </c>
    </row>
    <row r="9" spans="1:22" s="209" customFormat="1" ht="38.25" customHeight="1">
      <c r="A9" s="66" t="s">
        <v>14</v>
      </c>
      <c r="B9" s="196">
        <f aca="true" t="shared" si="0" ref="B9:B14">B8+1</f>
        <v>43018</v>
      </c>
      <c r="C9" s="219" t="s">
        <v>129</v>
      </c>
      <c r="D9" s="219" t="s">
        <v>320</v>
      </c>
      <c r="E9" s="220" t="s">
        <v>90</v>
      </c>
      <c r="F9" s="220" t="s">
        <v>209</v>
      </c>
      <c r="G9" s="306" t="s">
        <v>49</v>
      </c>
      <c r="H9" s="219" t="s">
        <v>139</v>
      </c>
      <c r="I9" s="220" t="s">
        <v>203</v>
      </c>
      <c r="J9" s="220" t="s">
        <v>253</v>
      </c>
      <c r="K9" s="219" t="s">
        <v>48</v>
      </c>
      <c r="L9" s="221" t="s">
        <v>68</v>
      </c>
      <c r="M9" s="221" t="s">
        <v>109</v>
      </c>
      <c r="N9" s="279" t="s">
        <v>302</v>
      </c>
      <c r="O9" s="220" t="s">
        <v>152</v>
      </c>
      <c r="P9" s="222" t="s">
        <v>35</v>
      </c>
      <c r="Q9" s="222" t="s">
        <v>86</v>
      </c>
      <c r="R9" s="223" t="s">
        <v>44</v>
      </c>
      <c r="S9" s="222" t="s">
        <v>173</v>
      </c>
      <c r="T9" s="221" t="s">
        <v>125</v>
      </c>
      <c r="U9" s="307" t="s">
        <v>123</v>
      </c>
      <c r="V9" s="222" t="s">
        <v>71</v>
      </c>
    </row>
    <row r="10" spans="1:22" s="209" customFormat="1" ht="33.75" customHeight="1">
      <c r="A10" s="66" t="s">
        <v>15</v>
      </c>
      <c r="B10" s="196">
        <f t="shared" si="0"/>
        <v>43019</v>
      </c>
      <c r="C10" s="219" t="s">
        <v>59</v>
      </c>
      <c r="D10" s="219" t="s">
        <v>321</v>
      </c>
      <c r="E10" s="220" t="s">
        <v>48</v>
      </c>
      <c r="F10" s="220" t="s">
        <v>67</v>
      </c>
      <c r="G10" s="306" t="s">
        <v>33</v>
      </c>
      <c r="H10" s="219" t="s">
        <v>148</v>
      </c>
      <c r="I10" s="220" t="s">
        <v>266</v>
      </c>
      <c r="J10" s="220" t="s">
        <v>95</v>
      </c>
      <c r="K10" s="219" t="s">
        <v>32</v>
      </c>
      <c r="L10" s="221" t="s">
        <v>30</v>
      </c>
      <c r="M10" s="221" t="s">
        <v>162</v>
      </c>
      <c r="N10" s="279" t="s">
        <v>230</v>
      </c>
      <c r="O10" s="220" t="s">
        <v>169</v>
      </c>
      <c r="P10" s="222" t="s">
        <v>86</v>
      </c>
      <c r="Q10" s="220" t="s">
        <v>89</v>
      </c>
      <c r="R10" s="223" t="s">
        <v>117</v>
      </c>
      <c r="S10" s="222" t="s">
        <v>79</v>
      </c>
      <c r="T10" s="221" t="s">
        <v>130</v>
      </c>
      <c r="U10" s="307" t="s">
        <v>38</v>
      </c>
      <c r="V10" s="222" t="s">
        <v>71</v>
      </c>
    </row>
    <row r="11" spans="1:22" s="209" customFormat="1" ht="36.75" customHeight="1">
      <c r="A11" s="66" t="s">
        <v>16</v>
      </c>
      <c r="B11" s="196">
        <f t="shared" si="0"/>
        <v>43020</v>
      </c>
      <c r="C11" s="219" t="s">
        <v>53</v>
      </c>
      <c r="D11" s="219" t="s">
        <v>326</v>
      </c>
      <c r="E11" s="220" t="s">
        <v>97</v>
      </c>
      <c r="F11" s="220" t="s">
        <v>213</v>
      </c>
      <c r="G11" s="306" t="s">
        <v>146</v>
      </c>
      <c r="H11" s="219" t="s">
        <v>139</v>
      </c>
      <c r="I11" s="220" t="s">
        <v>265</v>
      </c>
      <c r="J11" s="220" t="s">
        <v>207</v>
      </c>
      <c r="K11" s="219" t="s">
        <v>121</v>
      </c>
      <c r="L11" s="221" t="s">
        <v>140</v>
      </c>
      <c r="M11" s="221" t="s">
        <v>28</v>
      </c>
      <c r="N11" s="279" t="s">
        <v>127</v>
      </c>
      <c r="O11" s="220" t="s">
        <v>149</v>
      </c>
      <c r="P11" s="222" t="s">
        <v>35</v>
      </c>
      <c r="Q11" s="220" t="s">
        <v>55</v>
      </c>
      <c r="R11" s="223" t="s">
        <v>126</v>
      </c>
      <c r="S11" s="222" t="s">
        <v>133</v>
      </c>
      <c r="T11" s="221" t="s">
        <v>138</v>
      </c>
      <c r="U11" s="307" t="s">
        <v>124</v>
      </c>
      <c r="V11" s="222" t="s">
        <v>141</v>
      </c>
    </row>
    <row r="12" spans="1:22" s="209" customFormat="1" ht="34.5" customHeight="1">
      <c r="A12" s="66" t="s">
        <v>17</v>
      </c>
      <c r="B12" s="196">
        <f t="shared" si="0"/>
        <v>43021</v>
      </c>
      <c r="C12" s="219" t="s">
        <v>129</v>
      </c>
      <c r="D12" s="219" t="s">
        <v>323</v>
      </c>
      <c r="E12" s="220" t="s">
        <v>90</v>
      </c>
      <c r="F12" s="220" t="s">
        <v>209</v>
      </c>
      <c r="G12" s="306" t="s">
        <v>49</v>
      </c>
      <c r="H12" s="219" t="s">
        <v>148</v>
      </c>
      <c r="I12" s="220" t="s">
        <v>222</v>
      </c>
      <c r="J12" s="220" t="s">
        <v>253</v>
      </c>
      <c r="K12" s="219" t="s">
        <v>48</v>
      </c>
      <c r="L12" s="221" t="s">
        <v>108</v>
      </c>
      <c r="M12" s="221" t="s">
        <v>109</v>
      </c>
      <c r="N12" s="279" t="s">
        <v>302</v>
      </c>
      <c r="O12" s="220" t="s">
        <v>184</v>
      </c>
      <c r="P12" s="222" t="s">
        <v>86</v>
      </c>
      <c r="Q12" s="220" t="s">
        <v>313</v>
      </c>
      <c r="R12" s="223" t="s">
        <v>44</v>
      </c>
      <c r="S12" s="222" t="s">
        <v>90</v>
      </c>
      <c r="T12" s="221" t="s">
        <v>168</v>
      </c>
      <c r="U12" s="307" t="s">
        <v>123</v>
      </c>
      <c r="V12" s="222" t="s">
        <v>141</v>
      </c>
    </row>
    <row r="13" spans="1:22" s="209" customFormat="1" ht="32.25" customHeight="1">
      <c r="A13" s="75" t="s">
        <v>19</v>
      </c>
      <c r="B13" s="196">
        <f t="shared" si="0"/>
        <v>43022</v>
      </c>
      <c r="C13" s="219" t="s">
        <v>59</v>
      </c>
      <c r="D13" s="219" t="s">
        <v>324</v>
      </c>
      <c r="E13" s="220" t="s">
        <v>48</v>
      </c>
      <c r="F13" s="220" t="s">
        <v>67</v>
      </c>
      <c r="G13" s="306" t="s">
        <v>33</v>
      </c>
      <c r="H13" s="219" t="s">
        <v>139</v>
      </c>
      <c r="I13" s="220" t="s">
        <v>268</v>
      </c>
      <c r="J13" s="220" t="s">
        <v>95</v>
      </c>
      <c r="K13" s="219" t="s">
        <v>32</v>
      </c>
      <c r="L13" s="221" t="s">
        <v>31</v>
      </c>
      <c r="M13" s="221" t="s">
        <v>162</v>
      </c>
      <c r="N13" s="279" t="s">
        <v>228</v>
      </c>
      <c r="O13" s="220" t="s">
        <v>152</v>
      </c>
      <c r="P13" s="222" t="s">
        <v>35</v>
      </c>
      <c r="Q13" s="222" t="s">
        <v>86</v>
      </c>
      <c r="R13" s="223" t="s">
        <v>117</v>
      </c>
      <c r="S13" s="222" t="s">
        <v>91</v>
      </c>
      <c r="T13" s="221" t="s">
        <v>125</v>
      </c>
      <c r="U13" s="307" t="s">
        <v>38</v>
      </c>
      <c r="V13" s="222" t="s">
        <v>71</v>
      </c>
    </row>
    <row r="14" spans="1:22" s="209" customFormat="1" ht="37.5" customHeight="1">
      <c r="A14" s="76" t="s">
        <v>18</v>
      </c>
      <c r="B14" s="197">
        <f t="shared" si="0"/>
        <v>43023</v>
      </c>
      <c r="C14" s="224" t="s">
        <v>53</v>
      </c>
      <c r="D14" s="224" t="s">
        <v>325</v>
      </c>
      <c r="E14" s="225" t="s">
        <v>97</v>
      </c>
      <c r="F14" s="225" t="s">
        <v>213</v>
      </c>
      <c r="G14" s="308" t="s">
        <v>146</v>
      </c>
      <c r="H14" s="224" t="s">
        <v>148</v>
      </c>
      <c r="I14" s="225" t="s">
        <v>267</v>
      </c>
      <c r="J14" s="225" t="s">
        <v>207</v>
      </c>
      <c r="K14" s="224" t="s">
        <v>121</v>
      </c>
      <c r="L14" s="226" t="s">
        <v>68</v>
      </c>
      <c r="M14" s="226" t="s">
        <v>28</v>
      </c>
      <c r="N14" s="285" t="s">
        <v>230</v>
      </c>
      <c r="O14" s="225" t="s">
        <v>169</v>
      </c>
      <c r="P14" s="227" t="s">
        <v>86</v>
      </c>
      <c r="Q14" s="225" t="s">
        <v>89</v>
      </c>
      <c r="R14" s="228" t="s">
        <v>126</v>
      </c>
      <c r="S14" s="227" t="s">
        <v>134</v>
      </c>
      <c r="T14" s="226" t="s">
        <v>130</v>
      </c>
      <c r="U14" s="309" t="s">
        <v>124</v>
      </c>
      <c r="V14" s="227" t="s">
        <v>71</v>
      </c>
    </row>
    <row r="15" spans="1:20" s="209" customFormat="1" ht="17.25" customHeight="1">
      <c r="A15" s="198"/>
      <c r="B15" s="86" t="s">
        <v>128</v>
      </c>
      <c r="C15" s="86"/>
      <c r="D15" s="199"/>
      <c r="E15" s="200"/>
      <c r="F15" s="198"/>
      <c r="G15" s="201"/>
      <c r="H15" s="199"/>
      <c r="I15" s="198"/>
      <c r="J15" s="199"/>
      <c r="K15" s="199"/>
      <c r="L15" s="201"/>
      <c r="M15" s="202"/>
      <c r="N15" s="199"/>
      <c r="O15" s="199"/>
      <c r="P15" s="199"/>
      <c r="Q15" s="199"/>
      <c r="R15" s="199"/>
      <c r="S15" s="198"/>
      <c r="T15" s="199"/>
    </row>
    <row r="16" spans="1:20" s="209" customFormat="1" ht="17.25" customHeight="1">
      <c r="A16" s="198"/>
      <c r="B16" s="86"/>
      <c r="C16" s="86"/>
      <c r="D16" s="199"/>
      <c r="E16" s="203"/>
      <c r="F16" s="198"/>
      <c r="G16" s="199"/>
      <c r="H16" s="199"/>
      <c r="I16" s="198"/>
      <c r="J16" s="199"/>
      <c r="K16" s="199" t="s">
        <v>232</v>
      </c>
      <c r="L16" s="198"/>
      <c r="M16" s="198"/>
      <c r="N16" s="199"/>
      <c r="O16" s="199"/>
      <c r="P16" s="199"/>
      <c r="Q16" s="199"/>
      <c r="R16" s="199"/>
      <c r="S16" s="198"/>
      <c r="T16" s="199"/>
    </row>
    <row r="17" spans="4:20" ht="12.75">
      <c r="D17" s="199"/>
      <c r="E17" s="210"/>
      <c r="H17" s="210"/>
      <c r="K17" s="210"/>
      <c r="R17" s="210"/>
      <c r="T17" s="211"/>
    </row>
    <row r="18" spans="1:21" ht="12.75">
      <c r="A18" s="248" t="s">
        <v>200</v>
      </c>
      <c r="B18" s="248"/>
      <c r="C18" s="248"/>
      <c r="D18" s="248"/>
      <c r="E18" s="248"/>
      <c r="G18" s="229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04" t="s">
        <v>61</v>
      </c>
      <c r="T18" s="204"/>
      <c r="U18" s="204"/>
    </row>
    <row r="19" spans="7:22" ht="12.75">
      <c r="G19" s="229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U19" s="211"/>
      <c r="V19" s="211"/>
    </row>
    <row r="20" spans="7:18" ht="12.75">
      <c r="G20" s="229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2" spans="1:6" ht="12.75">
      <c r="A22" s="248"/>
      <c r="B22" s="248"/>
      <c r="C22" s="248"/>
      <c r="D22" s="248"/>
      <c r="E22" s="248"/>
      <c r="F22" s="248"/>
    </row>
    <row r="23" spans="1:22" ht="18.75" customHeight="1">
      <c r="A23" s="248"/>
      <c r="B23" s="248"/>
      <c r="C23" s="248"/>
      <c r="D23" s="248"/>
      <c r="E23" s="248"/>
      <c r="F23" s="248"/>
      <c r="Q23" s="248" t="s">
        <v>288</v>
      </c>
      <c r="R23" s="248"/>
      <c r="S23" s="248"/>
      <c r="T23" s="248"/>
      <c r="U23" s="248"/>
      <c r="V23" s="248"/>
    </row>
    <row r="28" ht="12.75">
      <c r="F28" s="212"/>
    </row>
    <row r="29" ht="12.75">
      <c r="F29" s="212"/>
    </row>
    <row r="30" ht="12.75">
      <c r="F30" s="212"/>
    </row>
    <row r="31" ht="12.75">
      <c r="F31" s="212"/>
    </row>
    <row r="32" ht="12.75">
      <c r="F32" s="212"/>
    </row>
    <row r="33" ht="12.75">
      <c r="F33" s="212"/>
    </row>
    <row r="34" ht="12.75">
      <c r="F34" s="212"/>
    </row>
  </sheetData>
  <sheetProtection/>
  <mergeCells count="18">
    <mergeCell ref="D6:D7"/>
    <mergeCell ref="T6:V6"/>
    <mergeCell ref="A1:H1"/>
    <mergeCell ref="I1:V1"/>
    <mergeCell ref="M2:N2"/>
    <mergeCell ref="Q2:T2"/>
    <mergeCell ref="B6:B7"/>
    <mergeCell ref="C6:C7"/>
    <mergeCell ref="A18:E18"/>
    <mergeCell ref="A22:F23"/>
    <mergeCell ref="Q23:V23"/>
    <mergeCell ref="K3:R3"/>
    <mergeCell ref="N4:P4"/>
    <mergeCell ref="E6:F6"/>
    <mergeCell ref="G6:L6"/>
    <mergeCell ref="M6:O6"/>
    <mergeCell ref="P6:S6"/>
    <mergeCell ref="A6:A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L2" sqref="L2:M2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7.57421875" style="47" customWidth="1"/>
    <col min="11" max="11" width="5.421875" style="47" customWidth="1"/>
    <col min="12" max="12" width="5.57421875" style="47" customWidth="1"/>
    <col min="13" max="13" width="7.00390625" style="47" customWidth="1"/>
    <col min="14" max="14" width="8.57421875" style="47" customWidth="1"/>
    <col min="15" max="15" width="5.28125" style="47" customWidth="1"/>
    <col min="16" max="16" width="8.281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280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42968</v>
      </c>
      <c r="M2" s="242"/>
      <c r="N2" s="49" t="s">
        <v>46</v>
      </c>
      <c r="O2" s="49"/>
      <c r="P2" s="243">
        <f>L2+6</f>
        <v>42974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42968</v>
      </c>
      <c r="C8" s="58" t="s">
        <v>244</v>
      </c>
      <c r="D8" s="132" t="s">
        <v>206</v>
      </c>
      <c r="E8" s="132" t="s">
        <v>281</v>
      </c>
      <c r="F8" s="61" t="s">
        <v>49</v>
      </c>
      <c r="G8" s="60" t="s">
        <v>148</v>
      </c>
      <c r="H8" s="132" t="s">
        <v>245</v>
      </c>
      <c r="I8" s="133" t="s">
        <v>207</v>
      </c>
      <c r="J8" s="58" t="s">
        <v>32</v>
      </c>
      <c r="K8" s="59" t="s">
        <v>108</v>
      </c>
      <c r="L8" s="59" t="s">
        <v>162</v>
      </c>
      <c r="M8" s="133" t="s">
        <v>230</v>
      </c>
      <c r="N8" s="133" t="s">
        <v>284</v>
      </c>
      <c r="O8" s="62" t="s">
        <v>86</v>
      </c>
      <c r="P8" s="62" t="s">
        <v>89</v>
      </c>
      <c r="Q8" s="63" t="s">
        <v>260</v>
      </c>
      <c r="R8" s="62" t="s">
        <v>63</v>
      </c>
      <c r="S8" s="59" t="s">
        <v>168</v>
      </c>
      <c r="T8" s="64" t="s">
        <v>123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42969</v>
      </c>
      <c r="C9" s="67" t="s">
        <v>53</v>
      </c>
      <c r="D9" s="134" t="s">
        <v>90</v>
      </c>
      <c r="E9" s="134" t="s">
        <v>238</v>
      </c>
      <c r="F9" s="70" t="s">
        <v>33</v>
      </c>
      <c r="G9" s="69" t="s">
        <v>139</v>
      </c>
      <c r="H9" s="134" t="s">
        <v>268</v>
      </c>
      <c r="I9" s="135" t="s">
        <v>95</v>
      </c>
      <c r="J9" s="67" t="s">
        <v>76</v>
      </c>
      <c r="K9" s="68" t="s">
        <v>31</v>
      </c>
      <c r="L9" s="68" t="s">
        <v>109</v>
      </c>
      <c r="M9" s="135" t="s">
        <v>127</v>
      </c>
      <c r="N9" s="135" t="s">
        <v>196</v>
      </c>
      <c r="O9" s="71" t="s">
        <v>35</v>
      </c>
      <c r="P9" s="134" t="s">
        <v>261</v>
      </c>
      <c r="Q9" s="72" t="s">
        <v>126</v>
      </c>
      <c r="R9" s="71" t="s">
        <v>86</v>
      </c>
      <c r="S9" s="68" t="s">
        <v>125</v>
      </c>
      <c r="T9" s="73" t="s">
        <v>38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42970</v>
      </c>
      <c r="C10" s="67" t="s">
        <v>244</v>
      </c>
      <c r="D10" s="134" t="s">
        <v>97</v>
      </c>
      <c r="E10" s="134" t="s">
        <v>67</v>
      </c>
      <c r="F10" s="70" t="s">
        <v>146</v>
      </c>
      <c r="G10" s="69" t="s">
        <v>148</v>
      </c>
      <c r="H10" s="134" t="s">
        <v>283</v>
      </c>
      <c r="I10" s="135" t="s">
        <v>31</v>
      </c>
      <c r="J10" s="67" t="s">
        <v>48</v>
      </c>
      <c r="K10" s="68" t="s">
        <v>68</v>
      </c>
      <c r="L10" s="68" t="s">
        <v>28</v>
      </c>
      <c r="M10" s="135" t="s">
        <v>277</v>
      </c>
      <c r="N10" s="135" t="s">
        <v>275</v>
      </c>
      <c r="O10" s="71" t="s">
        <v>86</v>
      </c>
      <c r="P10" s="71" t="s">
        <v>89</v>
      </c>
      <c r="Q10" s="72" t="s">
        <v>44</v>
      </c>
      <c r="R10" s="71" t="s">
        <v>79</v>
      </c>
      <c r="S10" s="68" t="s">
        <v>130</v>
      </c>
      <c r="T10" s="73" t="s">
        <v>124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42971</v>
      </c>
      <c r="C11" s="67" t="s">
        <v>129</v>
      </c>
      <c r="D11" s="134" t="s">
        <v>206</v>
      </c>
      <c r="E11" s="134" t="s">
        <v>281</v>
      </c>
      <c r="F11" s="70" t="s">
        <v>49</v>
      </c>
      <c r="G11" s="69" t="s">
        <v>139</v>
      </c>
      <c r="H11" s="134" t="s">
        <v>245</v>
      </c>
      <c r="I11" s="135" t="s">
        <v>252</v>
      </c>
      <c r="J11" s="67" t="s">
        <v>121</v>
      </c>
      <c r="K11" s="68" t="s">
        <v>144</v>
      </c>
      <c r="L11" s="68" t="s">
        <v>162</v>
      </c>
      <c r="M11" s="135" t="s">
        <v>250</v>
      </c>
      <c r="N11" s="135" t="s">
        <v>195</v>
      </c>
      <c r="O11" s="71" t="s">
        <v>35</v>
      </c>
      <c r="P11" s="134" t="s">
        <v>261</v>
      </c>
      <c r="Q11" s="72" t="s">
        <v>117</v>
      </c>
      <c r="R11" s="71" t="s">
        <v>133</v>
      </c>
      <c r="S11" s="68" t="s">
        <v>138</v>
      </c>
      <c r="T11" s="73" t="s">
        <v>123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42972</v>
      </c>
      <c r="C12" s="67" t="s">
        <v>53</v>
      </c>
      <c r="D12" s="134" t="s">
        <v>90</v>
      </c>
      <c r="E12" s="134" t="s">
        <v>238</v>
      </c>
      <c r="F12" s="70" t="s">
        <v>33</v>
      </c>
      <c r="G12" s="69" t="s">
        <v>148</v>
      </c>
      <c r="H12" s="134" t="s">
        <v>268</v>
      </c>
      <c r="I12" s="135" t="s">
        <v>95</v>
      </c>
      <c r="J12" s="67" t="s">
        <v>32</v>
      </c>
      <c r="K12" s="68" t="s">
        <v>108</v>
      </c>
      <c r="L12" s="68" t="s">
        <v>109</v>
      </c>
      <c r="M12" s="135" t="s">
        <v>154</v>
      </c>
      <c r="N12" s="135" t="s">
        <v>221</v>
      </c>
      <c r="O12" s="71" t="s">
        <v>86</v>
      </c>
      <c r="P12" s="71" t="s">
        <v>89</v>
      </c>
      <c r="Q12" s="72" t="s">
        <v>282</v>
      </c>
      <c r="R12" s="71" t="s">
        <v>91</v>
      </c>
      <c r="S12" s="68" t="s">
        <v>168</v>
      </c>
      <c r="T12" s="73" t="s">
        <v>38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42973</v>
      </c>
      <c r="C13" s="67" t="s">
        <v>244</v>
      </c>
      <c r="D13" s="134" t="s">
        <v>97</v>
      </c>
      <c r="E13" s="134" t="s">
        <v>67</v>
      </c>
      <c r="F13" s="70" t="s">
        <v>146</v>
      </c>
      <c r="G13" s="69" t="s">
        <v>139</v>
      </c>
      <c r="H13" s="134" t="s">
        <v>283</v>
      </c>
      <c r="I13" s="135" t="s">
        <v>31</v>
      </c>
      <c r="J13" s="67" t="s">
        <v>76</v>
      </c>
      <c r="K13" s="68" t="s">
        <v>31</v>
      </c>
      <c r="L13" s="68" t="s">
        <v>28</v>
      </c>
      <c r="M13" s="135" t="s">
        <v>278</v>
      </c>
      <c r="N13" s="135" t="s">
        <v>196</v>
      </c>
      <c r="O13" s="71" t="s">
        <v>35</v>
      </c>
      <c r="P13" s="134" t="s">
        <v>261</v>
      </c>
      <c r="Q13" s="72" t="s">
        <v>90</v>
      </c>
      <c r="R13" s="71" t="s">
        <v>201</v>
      </c>
      <c r="S13" s="68" t="s">
        <v>125</v>
      </c>
      <c r="T13" s="73" t="s">
        <v>124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42974</v>
      </c>
      <c r="C14" s="77" t="s">
        <v>129</v>
      </c>
      <c r="D14" s="136" t="s">
        <v>206</v>
      </c>
      <c r="E14" s="136" t="s">
        <v>281</v>
      </c>
      <c r="F14" s="80" t="s">
        <v>49</v>
      </c>
      <c r="G14" s="79" t="s">
        <v>148</v>
      </c>
      <c r="H14" s="136" t="s">
        <v>245</v>
      </c>
      <c r="I14" s="137" t="s">
        <v>252</v>
      </c>
      <c r="J14" s="77" t="s">
        <v>48</v>
      </c>
      <c r="K14" s="78" t="s">
        <v>68</v>
      </c>
      <c r="L14" s="78" t="s">
        <v>162</v>
      </c>
      <c r="M14" s="137" t="s">
        <v>243</v>
      </c>
      <c r="N14" s="137" t="s">
        <v>275</v>
      </c>
      <c r="O14" s="81" t="s">
        <v>86</v>
      </c>
      <c r="P14" s="81" t="s">
        <v>89</v>
      </c>
      <c r="Q14" s="82" t="s">
        <v>226</v>
      </c>
      <c r="R14" s="81" t="s">
        <v>90</v>
      </c>
      <c r="S14" s="78" t="s">
        <v>130</v>
      </c>
      <c r="T14" s="83" t="s">
        <v>123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B1">
      <selection activeCell="P8" sqref="P8:P1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7.57421875" style="47" customWidth="1"/>
    <col min="11" max="11" width="5.421875" style="47" customWidth="1"/>
    <col min="12" max="12" width="5.57421875" style="47" customWidth="1"/>
    <col min="13" max="13" width="7.00390625" style="47" customWidth="1"/>
    <col min="14" max="14" width="8.57421875" style="47" customWidth="1"/>
    <col min="15" max="15" width="5.28125" style="47" customWidth="1"/>
    <col min="16" max="16" width="8.281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276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42961</v>
      </c>
      <c r="M2" s="242"/>
      <c r="N2" s="49" t="s">
        <v>46</v>
      </c>
      <c r="O2" s="49"/>
      <c r="P2" s="243">
        <f>L2+6</f>
        <v>42967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42961</v>
      </c>
      <c r="C8" s="58" t="s">
        <v>53</v>
      </c>
      <c r="D8" s="132" t="s">
        <v>28</v>
      </c>
      <c r="E8" s="132" t="s">
        <v>269</v>
      </c>
      <c r="F8" s="61" t="s">
        <v>146</v>
      </c>
      <c r="G8" s="60" t="s">
        <v>103</v>
      </c>
      <c r="H8" s="132" t="s">
        <v>266</v>
      </c>
      <c r="I8" s="133" t="s">
        <v>31</v>
      </c>
      <c r="J8" s="58" t="s">
        <v>76</v>
      </c>
      <c r="K8" s="59" t="s">
        <v>31</v>
      </c>
      <c r="L8" s="59" t="s">
        <v>109</v>
      </c>
      <c r="M8" s="188" t="s">
        <v>230</v>
      </c>
      <c r="N8" s="133" t="s">
        <v>221</v>
      </c>
      <c r="O8" s="62" t="s">
        <v>35</v>
      </c>
      <c r="P8" s="191" t="s">
        <v>89</v>
      </c>
      <c r="Q8" s="63" t="s">
        <v>90</v>
      </c>
      <c r="R8" s="62" t="s">
        <v>133</v>
      </c>
      <c r="S8" s="59" t="s">
        <v>125</v>
      </c>
      <c r="T8" s="64" t="s">
        <v>124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42962</v>
      </c>
      <c r="C9" s="67" t="s">
        <v>244</v>
      </c>
      <c r="D9" s="134" t="s">
        <v>90</v>
      </c>
      <c r="E9" s="134" t="s">
        <v>67</v>
      </c>
      <c r="F9" s="70" t="s">
        <v>49</v>
      </c>
      <c r="G9" s="69" t="s">
        <v>240</v>
      </c>
      <c r="H9" s="134" t="s">
        <v>265</v>
      </c>
      <c r="I9" s="135" t="s">
        <v>252</v>
      </c>
      <c r="J9" s="67" t="s">
        <v>48</v>
      </c>
      <c r="K9" s="68" t="s">
        <v>68</v>
      </c>
      <c r="L9" s="68" t="s">
        <v>28</v>
      </c>
      <c r="M9" s="189" t="s">
        <v>127</v>
      </c>
      <c r="N9" s="135" t="s">
        <v>275</v>
      </c>
      <c r="O9" s="71" t="s">
        <v>86</v>
      </c>
      <c r="P9" s="192" t="s">
        <v>241</v>
      </c>
      <c r="Q9" s="72" t="s">
        <v>226</v>
      </c>
      <c r="R9" s="71" t="s">
        <v>63</v>
      </c>
      <c r="S9" s="68" t="s">
        <v>130</v>
      </c>
      <c r="T9" s="73" t="s">
        <v>123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42963</v>
      </c>
      <c r="C10" s="67" t="s">
        <v>53</v>
      </c>
      <c r="D10" s="134" t="s">
        <v>206</v>
      </c>
      <c r="E10" s="134" t="s">
        <v>270</v>
      </c>
      <c r="F10" s="70" t="s">
        <v>33</v>
      </c>
      <c r="G10" s="69" t="s">
        <v>103</v>
      </c>
      <c r="H10" s="134" t="s">
        <v>274</v>
      </c>
      <c r="I10" s="135" t="s">
        <v>95</v>
      </c>
      <c r="J10" s="67" t="s">
        <v>121</v>
      </c>
      <c r="K10" s="68" t="s">
        <v>144</v>
      </c>
      <c r="L10" s="68" t="s">
        <v>109</v>
      </c>
      <c r="M10" s="189" t="s">
        <v>277</v>
      </c>
      <c r="N10" s="135" t="s">
        <v>195</v>
      </c>
      <c r="O10" s="71" t="s">
        <v>35</v>
      </c>
      <c r="P10" s="191" t="s">
        <v>30</v>
      </c>
      <c r="Q10" s="72" t="s">
        <v>260</v>
      </c>
      <c r="R10" s="71" t="s">
        <v>86</v>
      </c>
      <c r="S10" s="68" t="s">
        <v>138</v>
      </c>
      <c r="T10" s="73" t="s">
        <v>38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42964</v>
      </c>
      <c r="C11" s="67" t="s">
        <v>244</v>
      </c>
      <c r="D11" s="134" t="s">
        <v>28</v>
      </c>
      <c r="E11" s="134" t="s">
        <v>67</v>
      </c>
      <c r="F11" s="70" t="s">
        <v>146</v>
      </c>
      <c r="G11" s="69" t="s">
        <v>240</v>
      </c>
      <c r="H11" s="134" t="s">
        <v>266</v>
      </c>
      <c r="I11" s="135" t="s">
        <v>31</v>
      </c>
      <c r="J11" s="67" t="s">
        <v>32</v>
      </c>
      <c r="K11" s="68" t="s">
        <v>108</v>
      </c>
      <c r="L11" s="68" t="s">
        <v>28</v>
      </c>
      <c r="M11" s="189" t="s">
        <v>250</v>
      </c>
      <c r="N11" s="135" t="s">
        <v>221</v>
      </c>
      <c r="O11" s="71" t="s">
        <v>86</v>
      </c>
      <c r="P11" s="191" t="s">
        <v>86</v>
      </c>
      <c r="Q11" s="72" t="s">
        <v>126</v>
      </c>
      <c r="R11" s="71" t="s">
        <v>79</v>
      </c>
      <c r="S11" s="68" t="s">
        <v>168</v>
      </c>
      <c r="T11" s="73" t="s">
        <v>124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42965</v>
      </c>
      <c r="C12" s="67" t="s">
        <v>53</v>
      </c>
      <c r="D12" s="134" t="s">
        <v>90</v>
      </c>
      <c r="E12" s="134" t="s">
        <v>271</v>
      </c>
      <c r="F12" s="70" t="s">
        <v>49</v>
      </c>
      <c r="G12" s="69" t="s">
        <v>103</v>
      </c>
      <c r="H12" s="134" t="s">
        <v>265</v>
      </c>
      <c r="I12" s="135" t="s">
        <v>252</v>
      </c>
      <c r="J12" s="67" t="s">
        <v>76</v>
      </c>
      <c r="K12" s="68" t="s">
        <v>31</v>
      </c>
      <c r="L12" s="68" t="s">
        <v>109</v>
      </c>
      <c r="M12" s="189" t="s">
        <v>154</v>
      </c>
      <c r="N12" s="135" t="s">
        <v>196</v>
      </c>
      <c r="O12" s="71" t="s">
        <v>35</v>
      </c>
      <c r="P12" s="191" t="s">
        <v>89</v>
      </c>
      <c r="Q12" s="72" t="s">
        <v>44</v>
      </c>
      <c r="R12" s="71" t="s">
        <v>90</v>
      </c>
      <c r="S12" s="68" t="s">
        <v>125</v>
      </c>
      <c r="T12" s="73" t="s">
        <v>123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42966</v>
      </c>
      <c r="C13" s="67" t="s">
        <v>244</v>
      </c>
      <c r="D13" s="134" t="s">
        <v>206</v>
      </c>
      <c r="E13" s="134" t="s">
        <v>272</v>
      </c>
      <c r="F13" s="70" t="s">
        <v>33</v>
      </c>
      <c r="G13" s="69" t="s">
        <v>240</v>
      </c>
      <c r="H13" s="134" t="s">
        <v>266</v>
      </c>
      <c r="I13" s="135" t="s">
        <v>95</v>
      </c>
      <c r="J13" s="67" t="s">
        <v>48</v>
      </c>
      <c r="K13" s="68" t="s">
        <v>68</v>
      </c>
      <c r="L13" s="68" t="s">
        <v>28</v>
      </c>
      <c r="M13" s="189" t="s">
        <v>278</v>
      </c>
      <c r="N13" s="135" t="s">
        <v>275</v>
      </c>
      <c r="O13" s="71" t="s">
        <v>86</v>
      </c>
      <c r="P13" s="192" t="s">
        <v>261</v>
      </c>
      <c r="Q13" s="72" t="s">
        <v>90</v>
      </c>
      <c r="R13" s="71" t="s">
        <v>224</v>
      </c>
      <c r="S13" s="68" t="s">
        <v>130</v>
      </c>
      <c r="T13" s="73" t="s">
        <v>38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42967</v>
      </c>
      <c r="C14" s="77" t="s">
        <v>53</v>
      </c>
      <c r="D14" s="136" t="s">
        <v>28</v>
      </c>
      <c r="E14" s="136" t="s">
        <v>273</v>
      </c>
      <c r="F14" s="80" t="s">
        <v>146</v>
      </c>
      <c r="G14" s="79" t="s">
        <v>103</v>
      </c>
      <c r="H14" s="136" t="s">
        <v>203</v>
      </c>
      <c r="I14" s="137" t="s">
        <v>31</v>
      </c>
      <c r="J14" s="77" t="s">
        <v>121</v>
      </c>
      <c r="K14" s="78" t="s">
        <v>144</v>
      </c>
      <c r="L14" s="78" t="s">
        <v>109</v>
      </c>
      <c r="M14" s="190" t="s">
        <v>243</v>
      </c>
      <c r="N14" s="137" t="s">
        <v>195</v>
      </c>
      <c r="O14" s="81" t="s">
        <v>35</v>
      </c>
      <c r="P14" s="191" t="s">
        <v>30</v>
      </c>
      <c r="Q14" s="82" t="s">
        <v>226</v>
      </c>
      <c r="R14" s="81" t="s">
        <v>134</v>
      </c>
      <c r="S14" s="78" t="s">
        <v>138</v>
      </c>
      <c r="T14" s="83" t="s">
        <v>124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C6:C7"/>
    <mergeCell ref="S6:U6"/>
    <mergeCell ref="A18:E18"/>
    <mergeCell ref="A1:G1"/>
    <mergeCell ref="H1:U1"/>
    <mergeCell ref="L2:M2"/>
    <mergeCell ref="P2:Q2"/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I13" sqref="I13"/>
    </sheetView>
  </sheetViews>
  <sheetFormatPr defaultColWidth="8.7109375" defaultRowHeight="12.75"/>
  <cols>
    <col min="1" max="1" width="4.5742187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7.42187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5.2812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159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42842</v>
      </c>
      <c r="M2" s="242"/>
      <c r="N2" s="49" t="s">
        <v>46</v>
      </c>
      <c r="O2" s="49"/>
      <c r="P2" s="243">
        <f>L2+6</f>
        <v>42848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57"/>
      <c r="B7" s="259"/>
      <c r="C7" s="259"/>
      <c r="D7" s="53" t="s">
        <v>4</v>
      </c>
      <c r="E7" s="53" t="s">
        <v>142</v>
      </c>
      <c r="F7" s="54" t="s">
        <v>4</v>
      </c>
      <c r="G7" s="55" t="s">
        <v>43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4</v>
      </c>
      <c r="M7" s="56" t="s">
        <v>34</v>
      </c>
      <c r="N7" s="53" t="s">
        <v>10</v>
      </c>
      <c r="O7" s="53" t="s">
        <v>21</v>
      </c>
      <c r="P7" s="53" t="s">
        <v>22</v>
      </c>
      <c r="Q7" s="55" t="s">
        <v>39</v>
      </c>
      <c r="R7" s="53" t="s">
        <v>23</v>
      </c>
      <c r="S7" s="53" t="s">
        <v>25</v>
      </c>
      <c r="T7" s="53" t="s">
        <v>26</v>
      </c>
      <c r="U7" s="53" t="s">
        <v>27</v>
      </c>
    </row>
    <row r="8" spans="1:21" s="52" customFormat="1" ht="38.25" customHeight="1">
      <c r="A8" s="57" t="s">
        <v>13</v>
      </c>
      <c r="B8" s="40">
        <f>L2</f>
        <v>42842</v>
      </c>
      <c r="C8" s="77" t="s">
        <v>129</v>
      </c>
      <c r="D8" s="78" t="s">
        <v>172</v>
      </c>
      <c r="E8" s="69" t="s">
        <v>174</v>
      </c>
      <c r="F8" s="70" t="s">
        <v>49</v>
      </c>
      <c r="G8" s="60" t="s">
        <v>132</v>
      </c>
      <c r="H8" s="60" t="s">
        <v>156</v>
      </c>
      <c r="I8" s="58" t="s">
        <v>98</v>
      </c>
      <c r="J8" s="67" t="s">
        <v>48</v>
      </c>
      <c r="K8" s="68" t="s">
        <v>31</v>
      </c>
      <c r="L8" s="68" t="s">
        <v>109</v>
      </c>
      <c r="M8" s="58" t="s">
        <v>127</v>
      </c>
      <c r="N8" s="58" t="s">
        <v>149</v>
      </c>
      <c r="O8" s="71" t="s">
        <v>35</v>
      </c>
      <c r="P8" s="71" t="s">
        <v>89</v>
      </c>
      <c r="Q8" s="72" t="s">
        <v>44</v>
      </c>
      <c r="R8" s="71" t="s">
        <v>86</v>
      </c>
      <c r="S8" s="68" t="s">
        <v>125</v>
      </c>
      <c r="T8" s="73" t="s">
        <v>123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42843</v>
      </c>
      <c r="C9" s="67" t="s">
        <v>59</v>
      </c>
      <c r="D9" s="68" t="s">
        <v>48</v>
      </c>
      <c r="E9" s="69" t="s">
        <v>158</v>
      </c>
      <c r="F9" s="61" t="s">
        <v>55</v>
      </c>
      <c r="G9" s="69" t="s">
        <v>171</v>
      </c>
      <c r="H9" s="69" t="s">
        <v>160</v>
      </c>
      <c r="I9" s="67" t="s">
        <v>145</v>
      </c>
      <c r="J9" s="67" t="s">
        <v>121</v>
      </c>
      <c r="K9" s="78" t="s">
        <v>108</v>
      </c>
      <c r="L9" s="59" t="s">
        <v>162</v>
      </c>
      <c r="M9" s="67" t="s">
        <v>153</v>
      </c>
      <c r="N9" s="67" t="s">
        <v>169</v>
      </c>
      <c r="O9" s="71" t="s">
        <v>86</v>
      </c>
      <c r="P9" s="62" t="s">
        <v>90</v>
      </c>
      <c r="Q9" s="72" t="s">
        <v>31</v>
      </c>
      <c r="R9" s="71" t="s">
        <v>133</v>
      </c>
      <c r="S9" s="78" t="s">
        <v>130</v>
      </c>
      <c r="T9" s="73" t="s">
        <v>38</v>
      </c>
      <c r="U9" s="65" t="s">
        <v>71</v>
      </c>
    </row>
    <row r="10" spans="1:21" s="52" customFormat="1" ht="33.75" customHeight="1">
      <c r="A10" s="66" t="s">
        <v>15</v>
      </c>
      <c r="B10" s="42">
        <f t="shared" si="0"/>
        <v>42844</v>
      </c>
      <c r="C10" s="67" t="s">
        <v>53</v>
      </c>
      <c r="D10" s="68" t="s">
        <v>28</v>
      </c>
      <c r="E10" s="69" t="s">
        <v>175</v>
      </c>
      <c r="F10" s="70" t="s">
        <v>146</v>
      </c>
      <c r="G10" s="60" t="s">
        <v>139</v>
      </c>
      <c r="H10" s="69" t="s">
        <v>166</v>
      </c>
      <c r="I10" s="67" t="s">
        <v>98</v>
      </c>
      <c r="J10" s="67" t="s">
        <v>32</v>
      </c>
      <c r="K10" s="68" t="s">
        <v>140</v>
      </c>
      <c r="L10" s="68" t="s">
        <v>28</v>
      </c>
      <c r="M10" s="58" t="s">
        <v>154</v>
      </c>
      <c r="N10" s="67" t="s">
        <v>152</v>
      </c>
      <c r="O10" s="62" t="s">
        <v>35</v>
      </c>
      <c r="P10" s="71" t="s">
        <v>89</v>
      </c>
      <c r="Q10" s="72" t="s">
        <v>117</v>
      </c>
      <c r="R10" s="71" t="s">
        <v>63</v>
      </c>
      <c r="S10" s="68" t="s">
        <v>168</v>
      </c>
      <c r="T10" s="73" t="s">
        <v>124</v>
      </c>
      <c r="U10" s="65" t="s">
        <v>71</v>
      </c>
    </row>
    <row r="11" spans="1:21" s="52" customFormat="1" ht="36.75" customHeight="1">
      <c r="A11" s="66" t="s">
        <v>16</v>
      </c>
      <c r="B11" s="42">
        <f t="shared" si="0"/>
        <v>42845</v>
      </c>
      <c r="C11" s="77" t="s">
        <v>129</v>
      </c>
      <c r="D11" s="68" t="s">
        <v>109</v>
      </c>
      <c r="E11" s="69" t="s">
        <v>174</v>
      </c>
      <c r="F11" s="70" t="s">
        <v>49</v>
      </c>
      <c r="G11" s="69" t="s">
        <v>148</v>
      </c>
      <c r="H11" s="69" t="s">
        <v>156</v>
      </c>
      <c r="I11" s="67" t="s">
        <v>147</v>
      </c>
      <c r="J11" s="67" t="s">
        <v>48</v>
      </c>
      <c r="K11" s="68" t="s">
        <v>144</v>
      </c>
      <c r="L11" s="68" t="s">
        <v>109</v>
      </c>
      <c r="M11" s="67" t="s">
        <v>155</v>
      </c>
      <c r="N11" s="67" t="s">
        <v>149</v>
      </c>
      <c r="O11" s="71" t="s">
        <v>86</v>
      </c>
      <c r="P11" s="71" t="s">
        <v>90</v>
      </c>
      <c r="Q11" s="72" t="s">
        <v>126</v>
      </c>
      <c r="R11" s="71" t="s">
        <v>79</v>
      </c>
      <c r="S11" s="68" t="s">
        <v>122</v>
      </c>
      <c r="T11" s="83" t="s">
        <v>123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42846</v>
      </c>
      <c r="C12" s="67" t="s">
        <v>59</v>
      </c>
      <c r="D12" s="68" t="s">
        <v>135</v>
      </c>
      <c r="E12" s="69" t="s">
        <v>158</v>
      </c>
      <c r="F12" s="61" t="s">
        <v>33</v>
      </c>
      <c r="G12" s="60" t="s">
        <v>81</v>
      </c>
      <c r="H12" s="69" t="s">
        <v>160</v>
      </c>
      <c r="I12" s="67" t="s">
        <v>145</v>
      </c>
      <c r="J12" s="67" t="s">
        <v>121</v>
      </c>
      <c r="K12" s="68" t="s">
        <v>31</v>
      </c>
      <c r="L12" s="59" t="s">
        <v>162</v>
      </c>
      <c r="M12" s="58" t="s">
        <v>78</v>
      </c>
      <c r="N12" s="67" t="s">
        <v>169</v>
      </c>
      <c r="O12" s="71" t="s">
        <v>35</v>
      </c>
      <c r="P12" s="62" t="s">
        <v>55</v>
      </c>
      <c r="Q12" s="72" t="s">
        <v>44</v>
      </c>
      <c r="R12" s="71" t="s">
        <v>91</v>
      </c>
      <c r="S12" s="68" t="s">
        <v>125</v>
      </c>
      <c r="T12" s="73" t="s">
        <v>38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42847</v>
      </c>
      <c r="C13" s="67" t="s">
        <v>53</v>
      </c>
      <c r="D13" s="78" t="s">
        <v>173</v>
      </c>
      <c r="E13" s="69" t="s">
        <v>175</v>
      </c>
      <c r="F13" s="70" t="s">
        <v>146</v>
      </c>
      <c r="G13" s="69" t="s">
        <v>132</v>
      </c>
      <c r="H13" s="69" t="s">
        <v>166</v>
      </c>
      <c r="I13" s="67" t="s">
        <v>147</v>
      </c>
      <c r="J13" s="67" t="s">
        <v>32</v>
      </c>
      <c r="K13" s="78" t="s">
        <v>108</v>
      </c>
      <c r="L13" s="68" t="s">
        <v>28</v>
      </c>
      <c r="M13" s="67" t="s">
        <v>136</v>
      </c>
      <c r="N13" s="67" t="s">
        <v>170</v>
      </c>
      <c r="O13" s="62" t="s">
        <v>86</v>
      </c>
      <c r="P13" s="71" t="s">
        <v>89</v>
      </c>
      <c r="Q13" s="72" t="s">
        <v>31</v>
      </c>
      <c r="R13" s="71" t="s">
        <v>134</v>
      </c>
      <c r="S13" s="78" t="s">
        <v>130</v>
      </c>
      <c r="T13" s="73" t="s">
        <v>124</v>
      </c>
      <c r="U13" s="74" t="s">
        <v>71</v>
      </c>
    </row>
    <row r="14" spans="1:21" s="52" customFormat="1" ht="37.5" customHeight="1">
      <c r="A14" s="76" t="s">
        <v>18</v>
      </c>
      <c r="B14" s="42">
        <f t="shared" si="0"/>
        <v>42848</v>
      </c>
      <c r="C14" s="77" t="s">
        <v>129</v>
      </c>
      <c r="D14" s="68" t="s">
        <v>172</v>
      </c>
      <c r="E14" s="69" t="s">
        <v>174</v>
      </c>
      <c r="F14" s="70" t="s">
        <v>49</v>
      </c>
      <c r="G14" s="60" t="s">
        <v>171</v>
      </c>
      <c r="H14" s="79" t="s">
        <v>156</v>
      </c>
      <c r="I14" s="77" t="s">
        <v>98</v>
      </c>
      <c r="J14" s="67" t="s">
        <v>48</v>
      </c>
      <c r="K14" s="68" t="s">
        <v>140</v>
      </c>
      <c r="L14" s="68" t="s">
        <v>109</v>
      </c>
      <c r="M14" s="58" t="s">
        <v>127</v>
      </c>
      <c r="N14" s="77" t="s">
        <v>169</v>
      </c>
      <c r="O14" s="71" t="s">
        <v>35</v>
      </c>
      <c r="P14" s="71" t="s">
        <v>90</v>
      </c>
      <c r="Q14" s="82" t="s">
        <v>117</v>
      </c>
      <c r="R14" s="81" t="s">
        <v>90</v>
      </c>
      <c r="S14" s="68" t="s">
        <v>168</v>
      </c>
      <c r="T14" s="73" t="s">
        <v>123</v>
      </c>
      <c r="U14" s="7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167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spans="1:8" ht="18.75">
      <c r="A24" s="47" t="s">
        <v>83</v>
      </c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J3:Q3"/>
    <mergeCell ref="M4:O4"/>
    <mergeCell ref="C6:C7"/>
    <mergeCell ref="A1:G1"/>
    <mergeCell ref="H1:U1"/>
    <mergeCell ref="L2:M2"/>
    <mergeCell ref="P2:Q2"/>
    <mergeCell ref="S6:U6"/>
    <mergeCell ref="A18:E18"/>
    <mergeCell ref="A22:E23"/>
    <mergeCell ref="P23:U23"/>
    <mergeCell ref="D6:E6"/>
    <mergeCell ref="F6:K6"/>
    <mergeCell ref="L6:N6"/>
    <mergeCell ref="O6:R6"/>
    <mergeCell ref="A6:A7"/>
    <mergeCell ref="B6:B7"/>
  </mergeCells>
  <printOptions horizontalCentered="1" verticalCentered="1"/>
  <pageMargins left="0" right="0" top="0" bottom="0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5742187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7.42187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5.2812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176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42849</v>
      </c>
      <c r="M2" s="242"/>
      <c r="N2" s="49" t="s">
        <v>46</v>
      </c>
      <c r="O2" s="49"/>
      <c r="P2" s="243">
        <f>L2+6</f>
        <v>42855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57"/>
      <c r="B7" s="259"/>
      <c r="C7" s="259"/>
      <c r="D7" s="53" t="s">
        <v>4</v>
      </c>
      <c r="E7" s="53" t="s">
        <v>142</v>
      </c>
      <c r="F7" s="54" t="s">
        <v>4</v>
      </c>
      <c r="G7" s="55" t="s">
        <v>43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4</v>
      </c>
      <c r="M7" s="56" t="s">
        <v>34</v>
      </c>
      <c r="N7" s="53" t="s">
        <v>10</v>
      </c>
      <c r="O7" s="53" t="s">
        <v>21</v>
      </c>
      <c r="P7" s="53" t="s">
        <v>22</v>
      </c>
      <c r="Q7" s="55" t="s">
        <v>39</v>
      </c>
      <c r="R7" s="53" t="s">
        <v>23</v>
      </c>
      <c r="S7" s="53" t="s">
        <v>25</v>
      </c>
      <c r="T7" s="53" t="s">
        <v>26</v>
      </c>
      <c r="U7" s="53" t="s">
        <v>27</v>
      </c>
    </row>
    <row r="8" spans="1:21" s="52" customFormat="1" ht="38.25" customHeight="1">
      <c r="A8" s="57" t="s">
        <v>13</v>
      </c>
      <c r="B8" s="40">
        <f>L2</f>
        <v>42849</v>
      </c>
      <c r="C8" s="58" t="s">
        <v>59</v>
      </c>
      <c r="D8" s="59" t="s">
        <v>48</v>
      </c>
      <c r="E8" s="60" t="s">
        <v>158</v>
      </c>
      <c r="F8" s="61" t="s">
        <v>33</v>
      </c>
      <c r="G8" s="60" t="s">
        <v>139</v>
      </c>
      <c r="H8" s="60" t="s">
        <v>163</v>
      </c>
      <c r="I8" s="58" t="s">
        <v>147</v>
      </c>
      <c r="J8" s="58" t="s">
        <v>121</v>
      </c>
      <c r="K8" s="59" t="s">
        <v>68</v>
      </c>
      <c r="L8" s="59" t="s">
        <v>162</v>
      </c>
      <c r="M8" s="58" t="s">
        <v>153</v>
      </c>
      <c r="N8" s="58" t="s">
        <v>149</v>
      </c>
      <c r="O8" s="62" t="s">
        <v>86</v>
      </c>
      <c r="P8" s="62" t="s">
        <v>55</v>
      </c>
      <c r="Q8" s="63" t="s">
        <v>126</v>
      </c>
      <c r="R8" s="62" t="s">
        <v>133</v>
      </c>
      <c r="S8" s="59" t="s">
        <v>122</v>
      </c>
      <c r="T8" s="64" t="s">
        <v>38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42850</v>
      </c>
      <c r="C9" s="67" t="s">
        <v>53</v>
      </c>
      <c r="D9" s="68" t="s">
        <v>97</v>
      </c>
      <c r="E9" s="69" t="s">
        <v>175</v>
      </c>
      <c r="F9" s="70" t="s">
        <v>146</v>
      </c>
      <c r="G9" s="69" t="s">
        <v>148</v>
      </c>
      <c r="H9" s="69" t="s">
        <v>166</v>
      </c>
      <c r="I9" s="67" t="s">
        <v>145</v>
      </c>
      <c r="J9" s="67" t="s">
        <v>32</v>
      </c>
      <c r="K9" s="68" t="s">
        <v>31</v>
      </c>
      <c r="L9" s="68" t="s">
        <v>28</v>
      </c>
      <c r="M9" s="67" t="s">
        <v>154</v>
      </c>
      <c r="N9" s="67" t="s">
        <v>177</v>
      </c>
      <c r="O9" s="71" t="s">
        <v>35</v>
      </c>
      <c r="P9" s="71" t="s">
        <v>89</v>
      </c>
      <c r="Q9" s="72" t="s">
        <v>44</v>
      </c>
      <c r="R9" s="71" t="s">
        <v>63</v>
      </c>
      <c r="S9" s="68" t="s">
        <v>125</v>
      </c>
      <c r="T9" s="73" t="s">
        <v>124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42851</v>
      </c>
      <c r="C10" s="67" t="s">
        <v>129</v>
      </c>
      <c r="D10" s="68" t="s">
        <v>28</v>
      </c>
      <c r="E10" s="69" t="s">
        <v>174</v>
      </c>
      <c r="F10" s="70" t="s">
        <v>49</v>
      </c>
      <c r="G10" s="69" t="s">
        <v>81</v>
      </c>
      <c r="H10" s="69" t="s">
        <v>157</v>
      </c>
      <c r="I10" s="67" t="s">
        <v>98</v>
      </c>
      <c r="J10" s="67" t="s">
        <v>48</v>
      </c>
      <c r="K10" s="68" t="s">
        <v>108</v>
      </c>
      <c r="L10" s="68" t="s">
        <v>109</v>
      </c>
      <c r="M10" s="67" t="s">
        <v>155</v>
      </c>
      <c r="N10" s="67" t="s">
        <v>161</v>
      </c>
      <c r="O10" s="71" t="s">
        <v>86</v>
      </c>
      <c r="P10" s="71" t="s">
        <v>90</v>
      </c>
      <c r="Q10" s="72" t="s">
        <v>31</v>
      </c>
      <c r="R10" s="71" t="s">
        <v>79</v>
      </c>
      <c r="S10" s="68" t="s">
        <v>130</v>
      </c>
      <c r="T10" s="73" t="s">
        <v>123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42852</v>
      </c>
      <c r="C11" s="67" t="s">
        <v>59</v>
      </c>
      <c r="D11" s="68" t="s">
        <v>109</v>
      </c>
      <c r="E11" s="69" t="s">
        <v>158</v>
      </c>
      <c r="F11" s="70" t="s">
        <v>33</v>
      </c>
      <c r="G11" s="69" t="s">
        <v>132</v>
      </c>
      <c r="H11" s="69" t="s">
        <v>163</v>
      </c>
      <c r="I11" s="67" t="s">
        <v>147</v>
      </c>
      <c r="J11" s="67" t="s">
        <v>121</v>
      </c>
      <c r="K11" s="68" t="s">
        <v>140</v>
      </c>
      <c r="L11" s="68" t="s">
        <v>162</v>
      </c>
      <c r="M11" s="67" t="s">
        <v>78</v>
      </c>
      <c r="N11" s="67" t="s">
        <v>149</v>
      </c>
      <c r="O11" s="71" t="s">
        <v>35</v>
      </c>
      <c r="P11" s="71" t="s">
        <v>55</v>
      </c>
      <c r="Q11" s="72" t="s">
        <v>117</v>
      </c>
      <c r="R11" s="71" t="s">
        <v>90</v>
      </c>
      <c r="S11" s="68" t="s">
        <v>168</v>
      </c>
      <c r="T11" s="73" t="s">
        <v>38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42853</v>
      </c>
      <c r="C12" s="67" t="s">
        <v>53</v>
      </c>
      <c r="D12" s="68" t="s">
        <v>135</v>
      </c>
      <c r="E12" s="69" t="s">
        <v>175</v>
      </c>
      <c r="F12" s="70" t="s">
        <v>146</v>
      </c>
      <c r="G12" s="69" t="s">
        <v>171</v>
      </c>
      <c r="H12" s="69" t="s">
        <v>166</v>
      </c>
      <c r="I12" s="67" t="s">
        <v>145</v>
      </c>
      <c r="J12" s="67" t="s">
        <v>32</v>
      </c>
      <c r="K12" s="68" t="s">
        <v>68</v>
      </c>
      <c r="L12" s="68" t="s">
        <v>28</v>
      </c>
      <c r="M12" s="67" t="s">
        <v>136</v>
      </c>
      <c r="N12" s="67" t="s">
        <v>152</v>
      </c>
      <c r="O12" s="71" t="s">
        <v>86</v>
      </c>
      <c r="P12" s="71" t="s">
        <v>89</v>
      </c>
      <c r="Q12" s="72" t="s">
        <v>126</v>
      </c>
      <c r="R12" s="71" t="s">
        <v>134</v>
      </c>
      <c r="S12" s="68" t="s">
        <v>122</v>
      </c>
      <c r="T12" s="73" t="s">
        <v>124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42854</v>
      </c>
      <c r="C13" s="67" t="s">
        <v>129</v>
      </c>
      <c r="D13" s="68" t="s">
        <v>173</v>
      </c>
      <c r="E13" s="69" t="s">
        <v>174</v>
      </c>
      <c r="F13" s="70" t="s">
        <v>49</v>
      </c>
      <c r="G13" s="69" t="s">
        <v>139</v>
      </c>
      <c r="H13" s="69" t="s">
        <v>157</v>
      </c>
      <c r="I13" s="67" t="s">
        <v>98</v>
      </c>
      <c r="J13" s="67" t="s">
        <v>48</v>
      </c>
      <c r="K13" s="68" t="s">
        <v>31</v>
      </c>
      <c r="L13" s="68" t="s">
        <v>109</v>
      </c>
      <c r="M13" s="67" t="s">
        <v>127</v>
      </c>
      <c r="N13" s="67" t="s">
        <v>161</v>
      </c>
      <c r="O13" s="71" t="s">
        <v>35</v>
      </c>
      <c r="P13" s="71" t="s">
        <v>90</v>
      </c>
      <c r="Q13" s="72" t="s">
        <v>44</v>
      </c>
      <c r="R13" s="71" t="s">
        <v>91</v>
      </c>
      <c r="S13" s="68" t="s">
        <v>125</v>
      </c>
      <c r="T13" s="73" t="s">
        <v>123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42855</v>
      </c>
      <c r="C14" s="77" t="s">
        <v>59</v>
      </c>
      <c r="D14" s="78" t="s">
        <v>48</v>
      </c>
      <c r="E14" s="79" t="s">
        <v>158</v>
      </c>
      <c r="F14" s="80" t="s">
        <v>33</v>
      </c>
      <c r="G14" s="79" t="s">
        <v>148</v>
      </c>
      <c r="H14" s="79" t="s">
        <v>163</v>
      </c>
      <c r="I14" s="77" t="s">
        <v>147</v>
      </c>
      <c r="J14" s="77" t="s">
        <v>121</v>
      </c>
      <c r="K14" s="78" t="s">
        <v>108</v>
      </c>
      <c r="L14" s="78" t="s">
        <v>162</v>
      </c>
      <c r="M14" s="77" t="s">
        <v>153</v>
      </c>
      <c r="N14" s="77" t="s">
        <v>177</v>
      </c>
      <c r="O14" s="81" t="s">
        <v>86</v>
      </c>
      <c r="P14" s="81" t="s">
        <v>55</v>
      </c>
      <c r="Q14" s="82" t="s">
        <v>31</v>
      </c>
      <c r="R14" s="81" t="s">
        <v>86</v>
      </c>
      <c r="S14" s="78" t="s">
        <v>130</v>
      </c>
      <c r="T14" s="83" t="s">
        <v>38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165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18:E18"/>
    <mergeCell ref="A22:E23"/>
    <mergeCell ref="L6:N6"/>
    <mergeCell ref="S6:U6"/>
    <mergeCell ref="A6:A7"/>
    <mergeCell ref="F6:K6"/>
    <mergeCell ref="O6:R6"/>
    <mergeCell ref="P23:U23"/>
    <mergeCell ref="L2:M2"/>
    <mergeCell ref="H1:U1"/>
    <mergeCell ref="P2:Q2"/>
    <mergeCell ref="B6:B7"/>
    <mergeCell ref="C6:C7"/>
    <mergeCell ref="D6:E6"/>
    <mergeCell ref="A1:G1"/>
    <mergeCell ref="J3:Q3"/>
    <mergeCell ref="M4:O4"/>
  </mergeCells>
  <printOptions horizontalCentered="1" verticalCentered="1"/>
  <pageMargins left="0" right="0" top="0" bottom="0" header="0" footer="0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5742187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7.42187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5.2812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178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42856</v>
      </c>
      <c r="M2" s="242"/>
      <c r="N2" s="49" t="s">
        <v>46</v>
      </c>
      <c r="O2" s="49"/>
      <c r="P2" s="243">
        <f>L2+6</f>
        <v>42862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61"/>
      <c r="B7" s="260"/>
      <c r="C7" s="260"/>
      <c r="D7" s="98" t="s">
        <v>4</v>
      </c>
      <c r="E7" s="98" t="s">
        <v>142</v>
      </c>
      <c r="F7" s="99" t="s">
        <v>4</v>
      </c>
      <c r="G7" s="97" t="s">
        <v>43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4</v>
      </c>
      <c r="M7" s="100" t="s">
        <v>34</v>
      </c>
      <c r="N7" s="98" t="s">
        <v>10</v>
      </c>
      <c r="O7" s="98" t="s">
        <v>21</v>
      </c>
      <c r="P7" s="98" t="s">
        <v>22</v>
      </c>
      <c r="Q7" s="97" t="s">
        <v>39</v>
      </c>
      <c r="R7" s="98" t="s">
        <v>23</v>
      </c>
      <c r="S7" s="98" t="s">
        <v>25</v>
      </c>
      <c r="T7" s="98" t="s">
        <v>26</v>
      </c>
      <c r="U7" s="98" t="s">
        <v>27</v>
      </c>
    </row>
    <row r="8" spans="1:21" s="52" customFormat="1" ht="38.25" customHeight="1">
      <c r="A8" s="101" t="s">
        <v>13</v>
      </c>
      <c r="B8" s="102">
        <f>L2</f>
        <v>42856</v>
      </c>
      <c r="C8" s="106" t="s">
        <v>53</v>
      </c>
      <c r="D8" s="19" t="s">
        <v>28</v>
      </c>
      <c r="E8" s="19" t="s">
        <v>182</v>
      </c>
      <c r="F8" s="105" t="s">
        <v>146</v>
      </c>
      <c r="G8" s="104" t="s">
        <v>171</v>
      </c>
      <c r="H8" s="104" t="s">
        <v>180</v>
      </c>
      <c r="I8" s="106" t="s">
        <v>145</v>
      </c>
      <c r="J8" s="106" t="s">
        <v>32</v>
      </c>
      <c r="K8" s="103" t="s">
        <v>140</v>
      </c>
      <c r="L8" s="103" t="s">
        <v>28</v>
      </c>
      <c r="M8" s="106" t="s">
        <v>154</v>
      </c>
      <c r="N8" s="10" t="s">
        <v>151</v>
      </c>
      <c r="O8" s="120" t="s">
        <v>70</v>
      </c>
      <c r="P8" s="120" t="s">
        <v>89</v>
      </c>
      <c r="Q8" s="121" t="s">
        <v>117</v>
      </c>
      <c r="R8" s="120" t="s">
        <v>133</v>
      </c>
      <c r="S8" s="103" t="s">
        <v>168</v>
      </c>
      <c r="T8" s="122" t="s">
        <v>124</v>
      </c>
      <c r="U8" s="123" t="s">
        <v>71</v>
      </c>
    </row>
    <row r="9" spans="1:21" s="52" customFormat="1" ht="38.25" customHeight="1">
      <c r="A9" s="107" t="s">
        <v>14</v>
      </c>
      <c r="B9" s="108">
        <f aca="true" t="shared" si="0" ref="B9:B14">B8+1</f>
        <v>42857</v>
      </c>
      <c r="C9" s="112" t="s">
        <v>129</v>
      </c>
      <c r="D9" s="18" t="s">
        <v>109</v>
      </c>
      <c r="E9" s="18" t="s">
        <v>174</v>
      </c>
      <c r="F9" s="111" t="s">
        <v>49</v>
      </c>
      <c r="G9" s="110" t="s">
        <v>132</v>
      </c>
      <c r="H9" s="110" t="s">
        <v>166</v>
      </c>
      <c r="I9" s="112" t="s">
        <v>98</v>
      </c>
      <c r="J9" s="112" t="s">
        <v>48</v>
      </c>
      <c r="K9" s="109" t="s">
        <v>68</v>
      </c>
      <c r="L9" s="109" t="s">
        <v>109</v>
      </c>
      <c r="M9" s="112" t="s">
        <v>155</v>
      </c>
      <c r="N9" s="13" t="s">
        <v>181</v>
      </c>
      <c r="O9" s="124" t="s">
        <v>35</v>
      </c>
      <c r="P9" s="124" t="s">
        <v>90</v>
      </c>
      <c r="Q9" s="125" t="s">
        <v>126</v>
      </c>
      <c r="R9" s="124" t="s">
        <v>63</v>
      </c>
      <c r="S9" s="109" t="s">
        <v>122</v>
      </c>
      <c r="T9" s="126" t="s">
        <v>123</v>
      </c>
      <c r="U9" s="127" t="s">
        <v>141</v>
      </c>
    </row>
    <row r="10" spans="1:21" s="52" customFormat="1" ht="33.75" customHeight="1">
      <c r="A10" s="107" t="s">
        <v>15</v>
      </c>
      <c r="B10" s="108">
        <f t="shared" si="0"/>
        <v>42858</v>
      </c>
      <c r="C10" s="112" t="s">
        <v>59</v>
      </c>
      <c r="D10" s="18" t="s">
        <v>135</v>
      </c>
      <c r="E10" s="18" t="s">
        <v>158</v>
      </c>
      <c r="F10" s="111" t="s">
        <v>33</v>
      </c>
      <c r="G10" s="110" t="s">
        <v>81</v>
      </c>
      <c r="H10" s="110" t="s">
        <v>160</v>
      </c>
      <c r="I10" s="112" t="s">
        <v>147</v>
      </c>
      <c r="J10" s="112" t="s">
        <v>121</v>
      </c>
      <c r="K10" s="109" t="s">
        <v>31</v>
      </c>
      <c r="L10" s="109" t="s">
        <v>162</v>
      </c>
      <c r="M10" s="112" t="s">
        <v>78</v>
      </c>
      <c r="N10" s="13" t="s">
        <v>177</v>
      </c>
      <c r="O10" s="124" t="s">
        <v>86</v>
      </c>
      <c r="P10" s="124" t="s">
        <v>55</v>
      </c>
      <c r="Q10" s="125" t="s">
        <v>31</v>
      </c>
      <c r="R10" s="124" t="s">
        <v>86</v>
      </c>
      <c r="S10" s="109" t="s">
        <v>125</v>
      </c>
      <c r="T10" s="126" t="s">
        <v>38</v>
      </c>
      <c r="U10" s="127" t="s">
        <v>141</v>
      </c>
    </row>
    <row r="11" spans="1:21" s="52" customFormat="1" ht="36.75" customHeight="1">
      <c r="A11" s="107" t="s">
        <v>16</v>
      </c>
      <c r="B11" s="108">
        <f t="shared" si="0"/>
        <v>42859</v>
      </c>
      <c r="C11" s="112" t="s">
        <v>53</v>
      </c>
      <c r="D11" s="18" t="s">
        <v>86</v>
      </c>
      <c r="E11" s="18" t="s">
        <v>182</v>
      </c>
      <c r="F11" s="111" t="s">
        <v>146</v>
      </c>
      <c r="G11" s="110" t="s">
        <v>179</v>
      </c>
      <c r="H11" s="110" t="s">
        <v>156</v>
      </c>
      <c r="I11" s="112" t="s">
        <v>145</v>
      </c>
      <c r="J11" s="112" t="s">
        <v>32</v>
      </c>
      <c r="K11" s="109" t="s">
        <v>108</v>
      </c>
      <c r="L11" s="109" t="s">
        <v>28</v>
      </c>
      <c r="M11" s="112" t="s">
        <v>136</v>
      </c>
      <c r="N11" s="13" t="s">
        <v>149</v>
      </c>
      <c r="O11" s="124" t="s">
        <v>70</v>
      </c>
      <c r="P11" s="124" t="s">
        <v>89</v>
      </c>
      <c r="Q11" s="125" t="s">
        <v>117</v>
      </c>
      <c r="R11" s="124" t="s">
        <v>133</v>
      </c>
      <c r="S11" s="109" t="s">
        <v>130</v>
      </c>
      <c r="T11" s="126" t="s">
        <v>124</v>
      </c>
      <c r="U11" s="127" t="s">
        <v>71</v>
      </c>
    </row>
    <row r="12" spans="1:21" s="52" customFormat="1" ht="34.5" customHeight="1">
      <c r="A12" s="107" t="s">
        <v>17</v>
      </c>
      <c r="B12" s="108">
        <f t="shared" si="0"/>
        <v>42860</v>
      </c>
      <c r="C12" s="112" t="s">
        <v>129</v>
      </c>
      <c r="D12" s="18" t="s">
        <v>97</v>
      </c>
      <c r="E12" s="18" t="s">
        <v>174</v>
      </c>
      <c r="F12" s="111" t="s">
        <v>49</v>
      </c>
      <c r="G12" s="110" t="s">
        <v>148</v>
      </c>
      <c r="H12" s="110" t="s">
        <v>166</v>
      </c>
      <c r="I12" s="112" t="s">
        <v>98</v>
      </c>
      <c r="J12" s="112" t="s">
        <v>48</v>
      </c>
      <c r="K12" s="109" t="s">
        <v>140</v>
      </c>
      <c r="L12" s="109" t="s">
        <v>109</v>
      </c>
      <c r="M12" s="112" t="s">
        <v>127</v>
      </c>
      <c r="N12" s="13" t="s">
        <v>151</v>
      </c>
      <c r="O12" s="124" t="s">
        <v>35</v>
      </c>
      <c r="P12" s="124" t="s">
        <v>90</v>
      </c>
      <c r="Q12" s="125" t="s">
        <v>126</v>
      </c>
      <c r="R12" s="124" t="s">
        <v>90</v>
      </c>
      <c r="S12" s="109" t="s">
        <v>168</v>
      </c>
      <c r="T12" s="126" t="s">
        <v>123</v>
      </c>
      <c r="U12" s="127" t="s">
        <v>71</v>
      </c>
    </row>
    <row r="13" spans="1:21" s="52" customFormat="1" ht="32.25" customHeight="1">
      <c r="A13" s="113" t="s">
        <v>19</v>
      </c>
      <c r="B13" s="108">
        <f t="shared" si="0"/>
        <v>42861</v>
      </c>
      <c r="C13" s="112" t="s">
        <v>59</v>
      </c>
      <c r="D13" s="18" t="s">
        <v>48</v>
      </c>
      <c r="E13" s="18" t="s">
        <v>158</v>
      </c>
      <c r="F13" s="111" t="s">
        <v>33</v>
      </c>
      <c r="G13" s="110" t="s">
        <v>139</v>
      </c>
      <c r="H13" s="110" t="s">
        <v>157</v>
      </c>
      <c r="I13" s="112" t="s">
        <v>147</v>
      </c>
      <c r="J13" s="112" t="s">
        <v>121</v>
      </c>
      <c r="K13" s="109" t="s">
        <v>68</v>
      </c>
      <c r="L13" s="109" t="s">
        <v>162</v>
      </c>
      <c r="M13" s="112" t="s">
        <v>153</v>
      </c>
      <c r="N13" s="13" t="s">
        <v>169</v>
      </c>
      <c r="O13" s="124" t="s">
        <v>86</v>
      </c>
      <c r="P13" s="124" t="s">
        <v>55</v>
      </c>
      <c r="Q13" s="125" t="s">
        <v>31</v>
      </c>
      <c r="R13" s="124" t="s">
        <v>91</v>
      </c>
      <c r="S13" s="109" t="s">
        <v>122</v>
      </c>
      <c r="T13" s="126" t="s">
        <v>38</v>
      </c>
      <c r="U13" s="127" t="s">
        <v>141</v>
      </c>
    </row>
    <row r="14" spans="1:24" s="52" customFormat="1" ht="37.5" customHeight="1">
      <c r="A14" s="114" t="s">
        <v>18</v>
      </c>
      <c r="B14" s="115">
        <f t="shared" si="0"/>
        <v>42862</v>
      </c>
      <c r="C14" s="119" t="s">
        <v>53</v>
      </c>
      <c r="D14" s="20" t="s">
        <v>28</v>
      </c>
      <c r="E14" s="20" t="s">
        <v>182</v>
      </c>
      <c r="F14" s="118" t="s">
        <v>146</v>
      </c>
      <c r="G14" s="117" t="s">
        <v>148</v>
      </c>
      <c r="H14" s="117" t="s">
        <v>163</v>
      </c>
      <c r="I14" s="119" t="s">
        <v>145</v>
      </c>
      <c r="J14" s="119" t="s">
        <v>32</v>
      </c>
      <c r="K14" s="116" t="s">
        <v>31</v>
      </c>
      <c r="L14" s="116" t="s">
        <v>28</v>
      </c>
      <c r="M14" s="119" t="s">
        <v>154</v>
      </c>
      <c r="N14" s="16" t="s">
        <v>152</v>
      </c>
      <c r="O14" s="128" t="s">
        <v>70</v>
      </c>
      <c r="P14" s="128" t="s">
        <v>89</v>
      </c>
      <c r="Q14" s="129" t="s">
        <v>117</v>
      </c>
      <c r="R14" s="128" t="s">
        <v>134</v>
      </c>
      <c r="S14" s="116" t="s">
        <v>125</v>
      </c>
      <c r="T14" s="130" t="s">
        <v>124</v>
      </c>
      <c r="U14" s="131" t="s">
        <v>141</v>
      </c>
      <c r="X14" s="52">
        <f>18/7</f>
        <v>2.5714285714285716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165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F6:K6"/>
    <mergeCell ref="A18:E18"/>
    <mergeCell ref="A1:G1"/>
    <mergeCell ref="L2:M2"/>
    <mergeCell ref="M4:O4"/>
    <mergeCell ref="H1:U1"/>
    <mergeCell ref="J3:Q3"/>
    <mergeCell ref="L6:N6"/>
    <mergeCell ref="P23:U23"/>
    <mergeCell ref="P2:Q2"/>
    <mergeCell ref="O6:R6"/>
    <mergeCell ref="S6:U6"/>
    <mergeCell ref="A22:E23"/>
    <mergeCell ref="B6:B7"/>
    <mergeCell ref="C6:C7"/>
    <mergeCell ref="D6:E6"/>
    <mergeCell ref="A6:A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4">
      <selection activeCell="L22" sqref="L22"/>
    </sheetView>
  </sheetViews>
  <sheetFormatPr defaultColWidth="8.7109375" defaultRowHeight="12.75"/>
  <cols>
    <col min="1" max="1" width="4.5742187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7.42187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5.2812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183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42863</v>
      </c>
      <c r="M2" s="242"/>
      <c r="N2" s="49" t="s">
        <v>46</v>
      </c>
      <c r="O2" s="49"/>
      <c r="P2" s="243">
        <f>L2+6</f>
        <v>42869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61"/>
      <c r="B7" s="260"/>
      <c r="C7" s="260"/>
      <c r="D7" s="98" t="s">
        <v>4</v>
      </c>
      <c r="E7" s="98" t="s">
        <v>142</v>
      </c>
      <c r="F7" s="99" t="s">
        <v>4</v>
      </c>
      <c r="G7" s="97" t="s">
        <v>43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4</v>
      </c>
      <c r="M7" s="100" t="s">
        <v>34</v>
      </c>
      <c r="N7" s="98" t="s">
        <v>10</v>
      </c>
      <c r="O7" s="98" t="s">
        <v>21</v>
      </c>
      <c r="P7" s="98" t="s">
        <v>22</v>
      </c>
      <c r="Q7" s="97" t="s">
        <v>39</v>
      </c>
      <c r="R7" s="98" t="s">
        <v>23</v>
      </c>
      <c r="S7" s="98" t="s">
        <v>25</v>
      </c>
      <c r="T7" s="98" t="s">
        <v>26</v>
      </c>
      <c r="U7" s="98" t="s">
        <v>27</v>
      </c>
    </row>
    <row r="8" spans="1:21" s="52" customFormat="1" ht="38.25" customHeight="1">
      <c r="A8" s="101" t="s">
        <v>13</v>
      </c>
      <c r="B8" s="102">
        <f>L2</f>
        <v>42863</v>
      </c>
      <c r="C8" s="58" t="s">
        <v>129</v>
      </c>
      <c r="D8" s="132" t="s">
        <v>135</v>
      </c>
      <c r="E8" s="132" t="s">
        <v>174</v>
      </c>
      <c r="F8" s="61" t="s">
        <v>49</v>
      </c>
      <c r="G8" s="60" t="s">
        <v>139</v>
      </c>
      <c r="H8" s="60" t="s">
        <v>166</v>
      </c>
      <c r="I8" s="58" t="s">
        <v>98</v>
      </c>
      <c r="J8" s="58" t="s">
        <v>48</v>
      </c>
      <c r="K8" s="59" t="s">
        <v>108</v>
      </c>
      <c r="L8" s="59" t="s">
        <v>109</v>
      </c>
      <c r="M8" s="58" t="s">
        <v>154</v>
      </c>
      <c r="N8" s="133" t="s">
        <v>149</v>
      </c>
      <c r="O8" s="62" t="s">
        <v>35</v>
      </c>
      <c r="P8" s="120" t="s">
        <v>90</v>
      </c>
      <c r="Q8" s="63" t="s">
        <v>126</v>
      </c>
      <c r="R8" s="62" t="s">
        <v>79</v>
      </c>
      <c r="S8" s="59" t="s">
        <v>130</v>
      </c>
      <c r="T8" s="64" t="s">
        <v>123</v>
      </c>
      <c r="U8" s="74" t="s">
        <v>141</v>
      </c>
    </row>
    <row r="9" spans="1:21" s="52" customFormat="1" ht="38.25" customHeight="1">
      <c r="A9" s="107" t="s">
        <v>14</v>
      </c>
      <c r="B9" s="108">
        <f aca="true" t="shared" si="0" ref="B9:B14">B8+1</f>
        <v>42864</v>
      </c>
      <c r="C9" s="67" t="s">
        <v>59</v>
      </c>
      <c r="D9" s="134" t="s">
        <v>86</v>
      </c>
      <c r="E9" s="134" t="s">
        <v>158</v>
      </c>
      <c r="F9" s="70" t="s">
        <v>33</v>
      </c>
      <c r="G9" s="69" t="s">
        <v>148</v>
      </c>
      <c r="H9" s="69" t="s">
        <v>157</v>
      </c>
      <c r="I9" s="67" t="s">
        <v>147</v>
      </c>
      <c r="J9" s="67" t="s">
        <v>121</v>
      </c>
      <c r="K9" s="68" t="s">
        <v>140</v>
      </c>
      <c r="L9" s="68" t="s">
        <v>162</v>
      </c>
      <c r="M9" s="67" t="s">
        <v>155</v>
      </c>
      <c r="N9" s="135" t="s">
        <v>161</v>
      </c>
      <c r="O9" s="71" t="s">
        <v>86</v>
      </c>
      <c r="P9" s="124" t="s">
        <v>30</v>
      </c>
      <c r="Q9" s="72" t="s">
        <v>31</v>
      </c>
      <c r="R9" s="71" t="s">
        <v>86</v>
      </c>
      <c r="S9" s="68" t="s">
        <v>168</v>
      </c>
      <c r="T9" s="73" t="s">
        <v>38</v>
      </c>
      <c r="U9" s="74" t="s">
        <v>141</v>
      </c>
    </row>
    <row r="10" spans="1:21" s="52" customFormat="1" ht="33.75" customHeight="1">
      <c r="A10" s="107" t="s">
        <v>15</v>
      </c>
      <c r="B10" s="108">
        <f t="shared" si="0"/>
        <v>42865</v>
      </c>
      <c r="C10" s="67" t="s">
        <v>53</v>
      </c>
      <c r="D10" s="134" t="s">
        <v>97</v>
      </c>
      <c r="E10" s="134" t="s">
        <v>182</v>
      </c>
      <c r="F10" s="70" t="s">
        <v>146</v>
      </c>
      <c r="G10" s="69" t="s">
        <v>139</v>
      </c>
      <c r="H10" s="69" t="s">
        <v>163</v>
      </c>
      <c r="I10" s="67" t="s">
        <v>145</v>
      </c>
      <c r="J10" s="67" t="s">
        <v>32</v>
      </c>
      <c r="K10" s="68" t="s">
        <v>68</v>
      </c>
      <c r="L10" s="68" t="s">
        <v>28</v>
      </c>
      <c r="M10" s="67" t="s">
        <v>78</v>
      </c>
      <c r="N10" s="135" t="s">
        <v>152</v>
      </c>
      <c r="O10" s="71" t="s">
        <v>70</v>
      </c>
      <c r="P10" s="124" t="s">
        <v>55</v>
      </c>
      <c r="Q10" s="72" t="s">
        <v>117</v>
      </c>
      <c r="R10" s="71" t="s">
        <v>133</v>
      </c>
      <c r="S10" s="68" t="s">
        <v>122</v>
      </c>
      <c r="T10" s="73" t="s">
        <v>124</v>
      </c>
      <c r="U10" s="74" t="s">
        <v>71</v>
      </c>
    </row>
    <row r="11" spans="1:21" s="52" customFormat="1" ht="36.75" customHeight="1">
      <c r="A11" s="107" t="s">
        <v>16</v>
      </c>
      <c r="B11" s="108">
        <f t="shared" si="0"/>
        <v>42866</v>
      </c>
      <c r="C11" s="67" t="s">
        <v>129</v>
      </c>
      <c r="D11" s="134" t="s">
        <v>48</v>
      </c>
      <c r="E11" s="134" t="s">
        <v>174</v>
      </c>
      <c r="F11" s="70" t="s">
        <v>49</v>
      </c>
      <c r="G11" s="69" t="s">
        <v>148</v>
      </c>
      <c r="H11" s="69" t="s">
        <v>166</v>
      </c>
      <c r="I11" s="67" t="s">
        <v>98</v>
      </c>
      <c r="J11" s="67" t="s">
        <v>48</v>
      </c>
      <c r="K11" s="68" t="s">
        <v>31</v>
      </c>
      <c r="L11" s="68" t="s">
        <v>109</v>
      </c>
      <c r="M11" s="67" t="s">
        <v>136</v>
      </c>
      <c r="N11" s="135" t="s">
        <v>149</v>
      </c>
      <c r="O11" s="71" t="s">
        <v>35</v>
      </c>
      <c r="P11" s="124" t="s">
        <v>89</v>
      </c>
      <c r="Q11" s="72" t="s">
        <v>126</v>
      </c>
      <c r="R11" s="71" t="s">
        <v>63</v>
      </c>
      <c r="S11" s="68" t="s">
        <v>125</v>
      </c>
      <c r="T11" s="73" t="s">
        <v>123</v>
      </c>
      <c r="U11" s="74" t="s">
        <v>71</v>
      </c>
    </row>
    <row r="12" spans="1:21" s="52" customFormat="1" ht="34.5" customHeight="1">
      <c r="A12" s="107" t="s">
        <v>17</v>
      </c>
      <c r="B12" s="108">
        <f t="shared" si="0"/>
        <v>42867</v>
      </c>
      <c r="C12" s="67" t="s">
        <v>59</v>
      </c>
      <c r="D12" s="134" t="s">
        <v>28</v>
      </c>
      <c r="E12" s="134" t="s">
        <v>158</v>
      </c>
      <c r="F12" s="70" t="s">
        <v>33</v>
      </c>
      <c r="G12" s="69" t="s">
        <v>139</v>
      </c>
      <c r="H12" s="69" t="s">
        <v>157</v>
      </c>
      <c r="I12" s="67" t="s">
        <v>147</v>
      </c>
      <c r="J12" s="67" t="s">
        <v>121</v>
      </c>
      <c r="K12" s="68" t="s">
        <v>108</v>
      </c>
      <c r="L12" s="68" t="s">
        <v>162</v>
      </c>
      <c r="M12" s="67" t="s">
        <v>127</v>
      </c>
      <c r="N12" s="135" t="s">
        <v>184</v>
      </c>
      <c r="O12" s="71" t="s">
        <v>86</v>
      </c>
      <c r="P12" s="124" t="s">
        <v>90</v>
      </c>
      <c r="Q12" s="72" t="s">
        <v>31</v>
      </c>
      <c r="R12" s="71" t="s">
        <v>91</v>
      </c>
      <c r="S12" s="68" t="s">
        <v>130</v>
      </c>
      <c r="T12" s="73" t="s">
        <v>38</v>
      </c>
      <c r="U12" s="84" t="s">
        <v>141</v>
      </c>
    </row>
    <row r="13" spans="1:21" s="52" customFormat="1" ht="32.25" customHeight="1">
      <c r="A13" s="113" t="s">
        <v>19</v>
      </c>
      <c r="B13" s="108">
        <f t="shared" si="0"/>
        <v>42868</v>
      </c>
      <c r="C13" s="67" t="s">
        <v>53</v>
      </c>
      <c r="D13" s="134" t="s">
        <v>135</v>
      </c>
      <c r="E13" s="134" t="s">
        <v>182</v>
      </c>
      <c r="F13" s="70" t="s">
        <v>146</v>
      </c>
      <c r="G13" s="69" t="s">
        <v>148</v>
      </c>
      <c r="H13" s="69" t="s">
        <v>163</v>
      </c>
      <c r="I13" s="67" t="s">
        <v>145</v>
      </c>
      <c r="J13" s="67" t="s">
        <v>32</v>
      </c>
      <c r="K13" s="68" t="s">
        <v>140</v>
      </c>
      <c r="L13" s="68" t="s">
        <v>28</v>
      </c>
      <c r="M13" s="67" t="s">
        <v>153</v>
      </c>
      <c r="N13" s="135" t="s">
        <v>169</v>
      </c>
      <c r="O13" s="71" t="s">
        <v>70</v>
      </c>
      <c r="P13" s="124" t="s">
        <v>30</v>
      </c>
      <c r="Q13" s="72" t="s">
        <v>117</v>
      </c>
      <c r="R13" s="71" t="s">
        <v>134</v>
      </c>
      <c r="S13" s="68" t="s">
        <v>168</v>
      </c>
      <c r="T13" s="73" t="s">
        <v>124</v>
      </c>
      <c r="U13" s="74" t="s">
        <v>141</v>
      </c>
    </row>
    <row r="14" spans="1:24" s="52" customFormat="1" ht="37.5" customHeight="1">
      <c r="A14" s="114" t="s">
        <v>18</v>
      </c>
      <c r="B14" s="115">
        <f t="shared" si="0"/>
        <v>42869</v>
      </c>
      <c r="C14" s="77" t="s">
        <v>129</v>
      </c>
      <c r="D14" s="136" t="s">
        <v>86</v>
      </c>
      <c r="E14" s="136" t="s">
        <v>174</v>
      </c>
      <c r="F14" s="80" t="s">
        <v>49</v>
      </c>
      <c r="G14" s="79" t="s">
        <v>139</v>
      </c>
      <c r="H14" s="79" t="s">
        <v>166</v>
      </c>
      <c r="I14" s="77" t="s">
        <v>98</v>
      </c>
      <c r="J14" s="77" t="s">
        <v>48</v>
      </c>
      <c r="K14" s="78" t="s">
        <v>68</v>
      </c>
      <c r="L14" s="78" t="s">
        <v>109</v>
      </c>
      <c r="M14" s="77" t="s">
        <v>154</v>
      </c>
      <c r="N14" s="137" t="s">
        <v>152</v>
      </c>
      <c r="O14" s="81" t="s">
        <v>35</v>
      </c>
      <c r="P14" s="128" t="s">
        <v>55</v>
      </c>
      <c r="Q14" s="82" t="s">
        <v>126</v>
      </c>
      <c r="R14" s="81" t="s">
        <v>90</v>
      </c>
      <c r="S14" s="78" t="s">
        <v>122</v>
      </c>
      <c r="T14" s="83" t="s">
        <v>123</v>
      </c>
      <c r="U14" s="84" t="s">
        <v>71</v>
      </c>
      <c r="X14" s="52">
        <f>18/7</f>
        <v>2.5714285714285716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185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P23:U23"/>
    <mergeCell ref="P2:Q2"/>
    <mergeCell ref="A6:A7"/>
    <mergeCell ref="A1:G1"/>
    <mergeCell ref="L2:M2"/>
    <mergeCell ref="H1:U1"/>
    <mergeCell ref="O6:R6"/>
    <mergeCell ref="S6:U6"/>
    <mergeCell ref="M4:O4"/>
    <mergeCell ref="J3:Q3"/>
    <mergeCell ref="A18:E18"/>
    <mergeCell ref="A22:E23"/>
    <mergeCell ref="L6:N6"/>
    <mergeCell ref="B6:B7"/>
    <mergeCell ref="C6:C7"/>
    <mergeCell ref="D6:E6"/>
    <mergeCell ref="F6:K6"/>
  </mergeCells>
  <printOptions horizontalCentered="1" verticalCentered="1"/>
  <pageMargins left="0" right="0" top="0" bottom="0.3937007874015748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3">
      <selection activeCell="A1" sqref="A1:IV1638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00390625" style="47" customWidth="1"/>
    <col min="4" max="4" width="6.28125" style="47" customWidth="1"/>
    <col min="5" max="5" width="8.0039062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8.00390625" style="47" customWidth="1"/>
    <col min="11" max="11" width="5.421875" style="47" customWidth="1"/>
    <col min="12" max="12" width="4.7109375" style="47" customWidth="1"/>
    <col min="13" max="13" width="7.421875" style="47" customWidth="1"/>
    <col min="14" max="14" width="8.140625" style="47" customWidth="1"/>
    <col min="15" max="16" width="5.710937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6.140625" style="47" customWidth="1"/>
    <col min="21" max="21" width="5.5742187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215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42912</v>
      </c>
      <c r="M2" s="242"/>
      <c r="N2" s="49" t="s">
        <v>46</v>
      </c>
      <c r="O2" s="49"/>
      <c r="P2" s="243">
        <f>L2+6</f>
        <v>42918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42912</v>
      </c>
      <c r="C8" s="58" t="s">
        <v>59</v>
      </c>
      <c r="D8" s="132" t="s">
        <v>206</v>
      </c>
      <c r="E8" s="132" t="s">
        <v>209</v>
      </c>
      <c r="F8" s="61" t="s">
        <v>33</v>
      </c>
      <c r="G8" s="60" t="s">
        <v>148</v>
      </c>
      <c r="H8" s="60" t="s">
        <v>212</v>
      </c>
      <c r="I8" s="58" t="s">
        <v>98</v>
      </c>
      <c r="J8" s="58" t="s">
        <v>48</v>
      </c>
      <c r="K8" s="59" t="s">
        <v>108</v>
      </c>
      <c r="L8" s="59" t="s">
        <v>162</v>
      </c>
      <c r="M8" s="41" t="s">
        <v>78</v>
      </c>
      <c r="N8" s="133" t="s">
        <v>149</v>
      </c>
      <c r="O8" s="62" t="s">
        <v>70</v>
      </c>
      <c r="P8" s="62" t="s">
        <v>55</v>
      </c>
      <c r="Q8" s="63" t="s">
        <v>126</v>
      </c>
      <c r="R8" s="62" t="s">
        <v>63</v>
      </c>
      <c r="S8" s="59" t="s">
        <v>168</v>
      </c>
      <c r="T8" s="64" t="s">
        <v>38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42913</v>
      </c>
      <c r="C9" s="67" t="s">
        <v>53</v>
      </c>
      <c r="D9" s="134" t="s">
        <v>97</v>
      </c>
      <c r="E9" s="134" t="s">
        <v>213</v>
      </c>
      <c r="F9" s="70" t="s">
        <v>146</v>
      </c>
      <c r="G9" s="69" t="s">
        <v>139</v>
      </c>
      <c r="H9" s="69" t="s">
        <v>156</v>
      </c>
      <c r="I9" s="67" t="s">
        <v>207</v>
      </c>
      <c r="J9" s="67" t="s">
        <v>32</v>
      </c>
      <c r="K9" s="68" t="s">
        <v>30</v>
      </c>
      <c r="L9" s="68" t="s">
        <v>28</v>
      </c>
      <c r="M9" s="43" t="s">
        <v>136</v>
      </c>
      <c r="N9" s="135" t="s">
        <v>197</v>
      </c>
      <c r="O9" s="71" t="s">
        <v>35</v>
      </c>
      <c r="P9" s="71" t="s">
        <v>89</v>
      </c>
      <c r="Q9" s="72" t="s">
        <v>44</v>
      </c>
      <c r="R9" s="71" t="s">
        <v>79</v>
      </c>
      <c r="S9" s="68" t="s">
        <v>125</v>
      </c>
      <c r="T9" s="73" t="s">
        <v>124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42914</v>
      </c>
      <c r="C10" s="67" t="s">
        <v>129</v>
      </c>
      <c r="D10" s="134" t="s">
        <v>90</v>
      </c>
      <c r="E10" s="134" t="s">
        <v>214</v>
      </c>
      <c r="F10" s="70" t="s">
        <v>49</v>
      </c>
      <c r="G10" s="69" t="s">
        <v>148</v>
      </c>
      <c r="H10" s="69" t="s">
        <v>199</v>
      </c>
      <c r="I10" s="67" t="s">
        <v>147</v>
      </c>
      <c r="J10" s="67" t="s">
        <v>121</v>
      </c>
      <c r="K10" s="68" t="s">
        <v>140</v>
      </c>
      <c r="L10" s="68" t="s">
        <v>109</v>
      </c>
      <c r="M10" s="43" t="s">
        <v>127</v>
      </c>
      <c r="N10" s="135" t="s">
        <v>150</v>
      </c>
      <c r="O10" s="71" t="s">
        <v>82</v>
      </c>
      <c r="P10" s="71" t="s">
        <v>55</v>
      </c>
      <c r="Q10" s="72" t="s">
        <v>90</v>
      </c>
      <c r="R10" s="71" t="s">
        <v>86</v>
      </c>
      <c r="S10" s="68" t="s">
        <v>130</v>
      </c>
      <c r="T10" s="73" t="s">
        <v>123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42915</v>
      </c>
      <c r="C11" s="67" t="s">
        <v>59</v>
      </c>
      <c r="D11" s="134" t="s">
        <v>206</v>
      </c>
      <c r="E11" s="134" t="s">
        <v>209</v>
      </c>
      <c r="F11" s="70" t="s">
        <v>33</v>
      </c>
      <c r="G11" s="69" t="s">
        <v>139</v>
      </c>
      <c r="H11" s="69" t="s">
        <v>212</v>
      </c>
      <c r="I11" s="67" t="s">
        <v>98</v>
      </c>
      <c r="J11" s="67" t="s">
        <v>48</v>
      </c>
      <c r="K11" s="68" t="s">
        <v>31</v>
      </c>
      <c r="L11" s="68" t="s">
        <v>162</v>
      </c>
      <c r="M11" s="43" t="s">
        <v>153</v>
      </c>
      <c r="N11" s="135" t="s">
        <v>149</v>
      </c>
      <c r="O11" s="71" t="s">
        <v>70</v>
      </c>
      <c r="P11" s="71" t="s">
        <v>89</v>
      </c>
      <c r="Q11" s="72" t="s">
        <v>117</v>
      </c>
      <c r="R11" s="71" t="s">
        <v>133</v>
      </c>
      <c r="S11" s="68" t="s">
        <v>138</v>
      </c>
      <c r="T11" s="73" t="s">
        <v>38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42916</v>
      </c>
      <c r="C12" s="67" t="s">
        <v>53</v>
      </c>
      <c r="D12" s="134" t="s">
        <v>97</v>
      </c>
      <c r="E12" s="134" t="s">
        <v>213</v>
      </c>
      <c r="F12" s="70" t="s">
        <v>146</v>
      </c>
      <c r="G12" s="69" t="s">
        <v>148</v>
      </c>
      <c r="H12" s="69" t="s">
        <v>156</v>
      </c>
      <c r="I12" s="67" t="s">
        <v>207</v>
      </c>
      <c r="J12" s="67" t="s">
        <v>32</v>
      </c>
      <c r="K12" s="68" t="s">
        <v>68</v>
      </c>
      <c r="L12" s="68" t="s">
        <v>28</v>
      </c>
      <c r="M12" s="43" t="s">
        <v>154</v>
      </c>
      <c r="N12" s="135" t="s">
        <v>211</v>
      </c>
      <c r="O12" s="71" t="s">
        <v>35</v>
      </c>
      <c r="P12" s="71" t="s">
        <v>55</v>
      </c>
      <c r="Q12" s="72" t="s">
        <v>126</v>
      </c>
      <c r="R12" s="71" t="s">
        <v>201</v>
      </c>
      <c r="S12" s="68" t="s">
        <v>168</v>
      </c>
      <c r="T12" s="73" t="s">
        <v>124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42917</v>
      </c>
      <c r="C13" s="67" t="s">
        <v>129</v>
      </c>
      <c r="D13" s="134" t="s">
        <v>90</v>
      </c>
      <c r="E13" s="134" t="s">
        <v>214</v>
      </c>
      <c r="F13" s="70" t="s">
        <v>49</v>
      </c>
      <c r="G13" s="69" t="s">
        <v>139</v>
      </c>
      <c r="H13" s="69" t="s">
        <v>199</v>
      </c>
      <c r="I13" s="67" t="s">
        <v>147</v>
      </c>
      <c r="J13" s="67" t="s">
        <v>121</v>
      </c>
      <c r="K13" s="68" t="s">
        <v>144</v>
      </c>
      <c r="L13" s="68" t="s">
        <v>109</v>
      </c>
      <c r="M13" s="43" t="s">
        <v>155</v>
      </c>
      <c r="N13" s="135" t="s">
        <v>197</v>
      </c>
      <c r="O13" s="71" t="s">
        <v>82</v>
      </c>
      <c r="P13" s="71" t="s">
        <v>89</v>
      </c>
      <c r="Q13" s="72" t="s">
        <v>44</v>
      </c>
      <c r="R13" s="71" t="s">
        <v>90</v>
      </c>
      <c r="S13" s="68" t="s">
        <v>125</v>
      </c>
      <c r="T13" s="73" t="s">
        <v>123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42918</v>
      </c>
      <c r="C14" s="77" t="s">
        <v>59</v>
      </c>
      <c r="D14" s="136" t="s">
        <v>206</v>
      </c>
      <c r="E14" s="136" t="s">
        <v>209</v>
      </c>
      <c r="F14" s="80" t="s">
        <v>33</v>
      </c>
      <c r="G14" s="79" t="s">
        <v>148</v>
      </c>
      <c r="H14" s="79" t="s">
        <v>212</v>
      </c>
      <c r="I14" s="77" t="s">
        <v>98</v>
      </c>
      <c r="J14" s="77" t="s">
        <v>48</v>
      </c>
      <c r="K14" s="78" t="s">
        <v>108</v>
      </c>
      <c r="L14" s="78" t="s">
        <v>162</v>
      </c>
      <c r="M14" s="45" t="s">
        <v>78</v>
      </c>
      <c r="N14" s="137" t="s">
        <v>150</v>
      </c>
      <c r="O14" s="81" t="s">
        <v>70</v>
      </c>
      <c r="P14" s="81" t="s">
        <v>55</v>
      </c>
      <c r="Q14" s="82" t="s">
        <v>90</v>
      </c>
      <c r="R14" s="81" t="s">
        <v>91</v>
      </c>
      <c r="S14" s="78" t="s">
        <v>130</v>
      </c>
      <c r="T14" s="83" t="s">
        <v>38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8.0039062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4.710937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4.5742187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183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42870</v>
      </c>
      <c r="M2" s="242"/>
      <c r="N2" s="49" t="s">
        <v>46</v>
      </c>
      <c r="O2" s="49"/>
      <c r="P2" s="243">
        <f>L2+6</f>
        <v>42876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61"/>
      <c r="B7" s="260"/>
      <c r="C7" s="260"/>
      <c r="D7" s="98" t="s">
        <v>4</v>
      </c>
      <c r="E7" s="98" t="s">
        <v>142</v>
      </c>
      <c r="F7" s="99" t="s">
        <v>4</v>
      </c>
      <c r="G7" s="97" t="s">
        <v>43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4</v>
      </c>
      <c r="M7" s="100" t="s">
        <v>34</v>
      </c>
      <c r="N7" s="98" t="s">
        <v>10</v>
      </c>
      <c r="O7" s="98" t="s">
        <v>21</v>
      </c>
      <c r="P7" s="98" t="s">
        <v>22</v>
      </c>
      <c r="Q7" s="97" t="s">
        <v>39</v>
      </c>
      <c r="R7" s="98" t="s">
        <v>23</v>
      </c>
      <c r="S7" s="98" t="s">
        <v>25</v>
      </c>
      <c r="T7" s="98" t="s">
        <v>26</v>
      </c>
      <c r="U7" s="98" t="s">
        <v>27</v>
      </c>
    </row>
    <row r="8" spans="1:21" s="52" customFormat="1" ht="38.25" customHeight="1">
      <c r="A8" s="57" t="s">
        <v>13</v>
      </c>
      <c r="B8" s="40">
        <f>L2</f>
        <v>42870</v>
      </c>
      <c r="C8" s="58" t="s">
        <v>59</v>
      </c>
      <c r="D8" s="132" t="s">
        <v>97</v>
      </c>
      <c r="E8" s="132" t="s">
        <v>158</v>
      </c>
      <c r="F8" s="61" t="s">
        <v>33</v>
      </c>
      <c r="G8" s="60" t="s">
        <v>148</v>
      </c>
      <c r="H8" s="60" t="s">
        <v>157</v>
      </c>
      <c r="I8" s="58" t="s">
        <v>147</v>
      </c>
      <c r="J8" s="58" t="s">
        <v>121</v>
      </c>
      <c r="K8" s="59" t="s">
        <v>31</v>
      </c>
      <c r="L8" s="59" t="s">
        <v>162</v>
      </c>
      <c r="M8" s="41" t="s">
        <v>190</v>
      </c>
      <c r="N8" s="133" t="s">
        <v>149</v>
      </c>
      <c r="O8" s="62" t="s">
        <v>86</v>
      </c>
      <c r="P8" s="62" t="s">
        <v>89</v>
      </c>
      <c r="Q8" s="63" t="s">
        <v>31</v>
      </c>
      <c r="R8" s="62" t="s">
        <v>86</v>
      </c>
      <c r="S8" s="59" t="s">
        <v>125</v>
      </c>
      <c r="T8" s="64" t="s">
        <v>38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42871</v>
      </c>
      <c r="C9" s="67" t="s">
        <v>53</v>
      </c>
      <c r="D9" s="134" t="s">
        <v>48</v>
      </c>
      <c r="E9" s="134" t="s">
        <v>182</v>
      </c>
      <c r="F9" s="70" t="s">
        <v>146</v>
      </c>
      <c r="G9" s="69" t="s">
        <v>139</v>
      </c>
      <c r="H9" s="69" t="s">
        <v>188</v>
      </c>
      <c r="I9" s="67" t="s">
        <v>145</v>
      </c>
      <c r="J9" s="67" t="s">
        <v>32</v>
      </c>
      <c r="K9" s="68" t="s">
        <v>108</v>
      </c>
      <c r="L9" s="68" t="s">
        <v>28</v>
      </c>
      <c r="M9" s="43" t="s">
        <v>153</v>
      </c>
      <c r="N9" s="135" t="s">
        <v>169</v>
      </c>
      <c r="O9" s="71" t="s">
        <v>70</v>
      </c>
      <c r="P9" s="71" t="s">
        <v>90</v>
      </c>
      <c r="Q9" s="72" t="s">
        <v>117</v>
      </c>
      <c r="R9" s="71" t="s">
        <v>133</v>
      </c>
      <c r="S9" s="68" t="s">
        <v>130</v>
      </c>
      <c r="T9" s="73" t="s">
        <v>124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42872</v>
      </c>
      <c r="C10" s="67" t="s">
        <v>129</v>
      </c>
      <c r="D10" s="134" t="s">
        <v>28</v>
      </c>
      <c r="E10" s="134" t="s">
        <v>174</v>
      </c>
      <c r="F10" s="70" t="s">
        <v>49</v>
      </c>
      <c r="G10" s="69" t="s">
        <v>148</v>
      </c>
      <c r="H10" s="69" t="s">
        <v>166</v>
      </c>
      <c r="I10" s="67" t="s">
        <v>98</v>
      </c>
      <c r="J10" s="67" t="s">
        <v>48</v>
      </c>
      <c r="K10" s="68" t="s">
        <v>140</v>
      </c>
      <c r="L10" s="68" t="s">
        <v>109</v>
      </c>
      <c r="M10" s="43" t="s">
        <v>154</v>
      </c>
      <c r="N10" s="135" t="s">
        <v>152</v>
      </c>
      <c r="O10" s="71" t="s">
        <v>35</v>
      </c>
      <c r="P10" s="71" t="s">
        <v>55</v>
      </c>
      <c r="Q10" s="72" t="s">
        <v>126</v>
      </c>
      <c r="R10" s="71" t="s">
        <v>63</v>
      </c>
      <c r="S10" s="68" t="s">
        <v>168</v>
      </c>
      <c r="T10" s="73" t="s">
        <v>123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42873</v>
      </c>
      <c r="C11" s="67" t="s">
        <v>59</v>
      </c>
      <c r="D11" s="134" t="s">
        <v>135</v>
      </c>
      <c r="E11" s="134" t="s">
        <v>158</v>
      </c>
      <c r="F11" s="70" t="s">
        <v>33</v>
      </c>
      <c r="G11" s="69" t="s">
        <v>139</v>
      </c>
      <c r="H11" s="69" t="s">
        <v>156</v>
      </c>
      <c r="I11" s="67" t="s">
        <v>147</v>
      </c>
      <c r="J11" s="67" t="s">
        <v>121</v>
      </c>
      <c r="K11" s="68" t="s">
        <v>68</v>
      </c>
      <c r="L11" s="68" t="s">
        <v>162</v>
      </c>
      <c r="M11" s="43" t="s">
        <v>155</v>
      </c>
      <c r="N11" s="135" t="s">
        <v>149</v>
      </c>
      <c r="O11" s="71" t="s">
        <v>86</v>
      </c>
      <c r="P11" s="71" t="s">
        <v>89</v>
      </c>
      <c r="Q11" s="72" t="s">
        <v>31</v>
      </c>
      <c r="R11" s="71" t="s">
        <v>79</v>
      </c>
      <c r="S11" s="68" t="s">
        <v>122</v>
      </c>
      <c r="T11" s="73" t="s">
        <v>38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42874</v>
      </c>
      <c r="C12" s="67" t="s">
        <v>53</v>
      </c>
      <c r="D12" s="134" t="s">
        <v>86</v>
      </c>
      <c r="E12" s="134" t="s">
        <v>182</v>
      </c>
      <c r="F12" s="70" t="s">
        <v>146</v>
      </c>
      <c r="G12" s="69" t="s">
        <v>148</v>
      </c>
      <c r="H12" s="69" t="s">
        <v>189</v>
      </c>
      <c r="I12" s="67" t="s">
        <v>145</v>
      </c>
      <c r="J12" s="67" t="s">
        <v>32</v>
      </c>
      <c r="K12" s="68" t="s">
        <v>31</v>
      </c>
      <c r="L12" s="68" t="s">
        <v>28</v>
      </c>
      <c r="M12" s="43" t="s">
        <v>78</v>
      </c>
      <c r="N12" s="135" t="s">
        <v>186</v>
      </c>
      <c r="O12" s="71" t="s">
        <v>70</v>
      </c>
      <c r="P12" s="71" t="s">
        <v>90</v>
      </c>
      <c r="Q12" s="72" t="s">
        <v>117</v>
      </c>
      <c r="R12" s="71" t="s">
        <v>134</v>
      </c>
      <c r="S12" s="68" t="s">
        <v>125</v>
      </c>
      <c r="T12" s="73" t="s">
        <v>124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42875</v>
      </c>
      <c r="C13" s="67" t="s">
        <v>129</v>
      </c>
      <c r="D13" s="134" t="s">
        <v>97</v>
      </c>
      <c r="E13" s="134" t="s">
        <v>174</v>
      </c>
      <c r="F13" s="70" t="s">
        <v>49</v>
      </c>
      <c r="G13" s="69" t="s">
        <v>139</v>
      </c>
      <c r="H13" s="69" t="s">
        <v>166</v>
      </c>
      <c r="I13" s="67" t="s">
        <v>98</v>
      </c>
      <c r="J13" s="67" t="s">
        <v>48</v>
      </c>
      <c r="K13" s="68" t="s">
        <v>108</v>
      </c>
      <c r="L13" s="68" t="s">
        <v>109</v>
      </c>
      <c r="M13" s="43" t="s">
        <v>136</v>
      </c>
      <c r="N13" s="135" t="s">
        <v>187</v>
      </c>
      <c r="O13" s="71" t="s">
        <v>35</v>
      </c>
      <c r="P13" s="71" t="s">
        <v>55</v>
      </c>
      <c r="Q13" s="72" t="s">
        <v>126</v>
      </c>
      <c r="R13" s="71" t="s">
        <v>90</v>
      </c>
      <c r="S13" s="68" t="s">
        <v>130</v>
      </c>
      <c r="T13" s="73" t="s">
        <v>123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42876</v>
      </c>
      <c r="C14" s="77" t="s">
        <v>59</v>
      </c>
      <c r="D14" s="136" t="s">
        <v>48</v>
      </c>
      <c r="E14" s="136" t="s">
        <v>158</v>
      </c>
      <c r="F14" s="80" t="s">
        <v>33</v>
      </c>
      <c r="G14" s="79" t="s">
        <v>148</v>
      </c>
      <c r="H14" s="79" t="s">
        <v>157</v>
      </c>
      <c r="I14" s="77" t="s">
        <v>147</v>
      </c>
      <c r="J14" s="77" t="s">
        <v>121</v>
      </c>
      <c r="K14" s="78" t="s">
        <v>140</v>
      </c>
      <c r="L14" s="78" t="s">
        <v>162</v>
      </c>
      <c r="M14" s="45" t="s">
        <v>127</v>
      </c>
      <c r="N14" s="137" t="s">
        <v>151</v>
      </c>
      <c r="O14" s="81" t="s">
        <v>86</v>
      </c>
      <c r="P14" s="81" t="s">
        <v>89</v>
      </c>
      <c r="Q14" s="82" t="s">
        <v>31</v>
      </c>
      <c r="R14" s="81" t="s">
        <v>91</v>
      </c>
      <c r="S14" s="78" t="s">
        <v>168</v>
      </c>
      <c r="T14" s="83" t="s">
        <v>38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185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1:G1"/>
    <mergeCell ref="H1:U1"/>
    <mergeCell ref="L2:M2"/>
    <mergeCell ref="P2:Q2"/>
    <mergeCell ref="J3:Q3"/>
    <mergeCell ref="B6:B7"/>
    <mergeCell ref="C6:C7"/>
    <mergeCell ref="O6:R6"/>
    <mergeCell ref="M4:O4"/>
    <mergeCell ref="F6:K6"/>
    <mergeCell ref="P23:U23"/>
    <mergeCell ref="L6:N6"/>
    <mergeCell ref="A6:A7"/>
    <mergeCell ref="D6:E6"/>
    <mergeCell ref="A18:E18"/>
    <mergeCell ref="A22:E23"/>
    <mergeCell ref="S6:U6"/>
  </mergeCells>
  <printOptions horizontalCentered="1" verticalCentered="1"/>
  <pageMargins left="0" right="0" top="0" bottom="0.3937007874015748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8.0039062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4.710937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5742187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183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42877</v>
      </c>
      <c r="M2" s="242"/>
      <c r="N2" s="49" t="s">
        <v>46</v>
      </c>
      <c r="O2" s="49"/>
      <c r="P2" s="243">
        <f>L2+6</f>
        <v>42883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61"/>
      <c r="B7" s="260"/>
      <c r="C7" s="260"/>
      <c r="D7" s="98" t="s">
        <v>4</v>
      </c>
      <c r="E7" s="98" t="s">
        <v>142</v>
      </c>
      <c r="F7" s="99" t="s">
        <v>4</v>
      </c>
      <c r="G7" s="97" t="s">
        <v>43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4</v>
      </c>
      <c r="M7" s="100" t="s">
        <v>34</v>
      </c>
      <c r="N7" s="98" t="s">
        <v>10</v>
      </c>
      <c r="O7" s="98" t="s">
        <v>21</v>
      </c>
      <c r="P7" s="98" t="s">
        <v>22</v>
      </c>
      <c r="Q7" s="97" t="s">
        <v>39</v>
      </c>
      <c r="R7" s="98" t="s">
        <v>23</v>
      </c>
      <c r="S7" s="98" t="s">
        <v>25</v>
      </c>
      <c r="T7" s="98" t="s">
        <v>26</v>
      </c>
      <c r="U7" s="98" t="s">
        <v>27</v>
      </c>
    </row>
    <row r="8" spans="1:21" s="52" customFormat="1" ht="38.25" customHeight="1">
      <c r="A8" s="57" t="s">
        <v>13</v>
      </c>
      <c r="B8" s="40">
        <f>L2</f>
        <v>42877</v>
      </c>
      <c r="C8" s="58" t="s">
        <v>53</v>
      </c>
      <c r="D8" s="132" t="s">
        <v>135</v>
      </c>
      <c r="E8" s="132" t="s">
        <v>175</v>
      </c>
      <c r="F8" s="61" t="s">
        <v>146</v>
      </c>
      <c r="G8" s="60" t="s">
        <v>139</v>
      </c>
      <c r="H8" s="60" t="s">
        <v>189</v>
      </c>
      <c r="I8" s="58" t="s">
        <v>145</v>
      </c>
      <c r="J8" s="58" t="s">
        <v>32</v>
      </c>
      <c r="K8" s="59" t="s">
        <v>68</v>
      </c>
      <c r="L8" s="59" t="s">
        <v>28</v>
      </c>
      <c r="M8" s="41" t="s">
        <v>153</v>
      </c>
      <c r="N8" s="133" t="s">
        <v>191</v>
      </c>
      <c r="O8" s="62" t="s">
        <v>70</v>
      </c>
      <c r="P8" s="62" t="s">
        <v>90</v>
      </c>
      <c r="Q8" s="63" t="s">
        <v>117</v>
      </c>
      <c r="R8" s="62" t="s">
        <v>133</v>
      </c>
      <c r="S8" s="59" t="s">
        <v>122</v>
      </c>
      <c r="T8" s="64" t="s">
        <v>124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42878</v>
      </c>
      <c r="C9" s="67" t="s">
        <v>129</v>
      </c>
      <c r="D9" s="134" t="s">
        <v>28</v>
      </c>
      <c r="E9" s="134" t="s">
        <v>174</v>
      </c>
      <c r="F9" s="70" t="s">
        <v>49</v>
      </c>
      <c r="G9" s="69" t="s">
        <v>148</v>
      </c>
      <c r="H9" s="69" t="s">
        <v>156</v>
      </c>
      <c r="I9" s="67" t="s">
        <v>98</v>
      </c>
      <c r="J9" s="67" t="s">
        <v>48</v>
      </c>
      <c r="K9" s="68" t="s">
        <v>31</v>
      </c>
      <c r="L9" s="68" t="s">
        <v>109</v>
      </c>
      <c r="M9" s="43" t="s">
        <v>154</v>
      </c>
      <c r="N9" s="135" t="s">
        <v>192</v>
      </c>
      <c r="O9" s="71" t="s">
        <v>35</v>
      </c>
      <c r="P9" s="71" t="s">
        <v>89</v>
      </c>
      <c r="Q9" s="72" t="s">
        <v>126</v>
      </c>
      <c r="R9" s="71" t="s">
        <v>63</v>
      </c>
      <c r="S9" s="68" t="s">
        <v>125</v>
      </c>
      <c r="T9" s="73" t="s">
        <v>123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42879</v>
      </c>
      <c r="C10" s="67" t="s">
        <v>59</v>
      </c>
      <c r="D10" s="134" t="s">
        <v>86</v>
      </c>
      <c r="E10" s="134" t="s">
        <v>158</v>
      </c>
      <c r="F10" s="70" t="s">
        <v>33</v>
      </c>
      <c r="G10" s="69" t="s">
        <v>139</v>
      </c>
      <c r="H10" s="69" t="s">
        <v>166</v>
      </c>
      <c r="I10" s="67" t="s">
        <v>147</v>
      </c>
      <c r="J10" s="67" t="s">
        <v>32</v>
      </c>
      <c r="K10" s="68" t="s">
        <v>108</v>
      </c>
      <c r="L10" s="68" t="s">
        <v>162</v>
      </c>
      <c r="M10" s="43" t="s">
        <v>155</v>
      </c>
      <c r="N10" s="135" t="s">
        <v>152</v>
      </c>
      <c r="O10" s="71" t="s">
        <v>86</v>
      </c>
      <c r="P10" s="71" t="s">
        <v>55</v>
      </c>
      <c r="Q10" s="72" t="s">
        <v>31</v>
      </c>
      <c r="R10" s="71" t="s">
        <v>79</v>
      </c>
      <c r="S10" s="68" t="s">
        <v>130</v>
      </c>
      <c r="T10" s="73" t="s">
        <v>38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42880</v>
      </c>
      <c r="C11" s="67" t="s">
        <v>53</v>
      </c>
      <c r="D11" s="134" t="s">
        <v>97</v>
      </c>
      <c r="E11" s="134" t="s">
        <v>175</v>
      </c>
      <c r="F11" s="70" t="s">
        <v>146</v>
      </c>
      <c r="G11" s="69" t="s">
        <v>148</v>
      </c>
      <c r="H11" s="69" t="s">
        <v>189</v>
      </c>
      <c r="I11" s="67" t="s">
        <v>145</v>
      </c>
      <c r="J11" s="67" t="s">
        <v>48</v>
      </c>
      <c r="K11" s="68" t="s">
        <v>140</v>
      </c>
      <c r="L11" s="68" t="s">
        <v>28</v>
      </c>
      <c r="M11" s="43" t="s">
        <v>78</v>
      </c>
      <c r="N11" s="135" t="s">
        <v>149</v>
      </c>
      <c r="O11" s="71" t="s">
        <v>70</v>
      </c>
      <c r="P11" s="71" t="s">
        <v>90</v>
      </c>
      <c r="Q11" s="72" t="s">
        <v>117</v>
      </c>
      <c r="R11" s="71" t="s">
        <v>86</v>
      </c>
      <c r="S11" s="68" t="s">
        <v>168</v>
      </c>
      <c r="T11" s="73" t="s">
        <v>124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42881</v>
      </c>
      <c r="C12" s="67" t="s">
        <v>129</v>
      </c>
      <c r="D12" s="134" t="s">
        <v>48</v>
      </c>
      <c r="E12" s="134" t="s">
        <v>174</v>
      </c>
      <c r="F12" s="70" t="s">
        <v>49</v>
      </c>
      <c r="G12" s="69" t="s">
        <v>139</v>
      </c>
      <c r="H12" s="69" t="s">
        <v>156</v>
      </c>
      <c r="I12" s="67" t="s">
        <v>98</v>
      </c>
      <c r="J12" s="67" t="s">
        <v>32</v>
      </c>
      <c r="K12" s="68" t="s">
        <v>68</v>
      </c>
      <c r="L12" s="68" t="s">
        <v>109</v>
      </c>
      <c r="M12" s="43" t="s">
        <v>136</v>
      </c>
      <c r="N12" s="135" t="s">
        <v>169</v>
      </c>
      <c r="O12" s="71" t="s">
        <v>35</v>
      </c>
      <c r="P12" s="71" t="s">
        <v>89</v>
      </c>
      <c r="Q12" s="72" t="s">
        <v>126</v>
      </c>
      <c r="R12" s="71" t="s">
        <v>90</v>
      </c>
      <c r="S12" s="68" t="s">
        <v>122</v>
      </c>
      <c r="T12" s="73" t="s">
        <v>123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42882</v>
      </c>
      <c r="C13" s="67" t="s">
        <v>59</v>
      </c>
      <c r="D13" s="134" t="s">
        <v>135</v>
      </c>
      <c r="E13" s="134" t="s">
        <v>158</v>
      </c>
      <c r="F13" s="70" t="s">
        <v>33</v>
      </c>
      <c r="G13" s="69" t="s">
        <v>148</v>
      </c>
      <c r="H13" s="69" t="s">
        <v>166</v>
      </c>
      <c r="I13" s="67" t="s">
        <v>147</v>
      </c>
      <c r="J13" s="67" t="s">
        <v>48</v>
      </c>
      <c r="K13" s="68" t="s">
        <v>31</v>
      </c>
      <c r="L13" s="68" t="s">
        <v>162</v>
      </c>
      <c r="M13" s="43" t="s">
        <v>127</v>
      </c>
      <c r="N13" s="135" t="s">
        <v>152</v>
      </c>
      <c r="O13" s="71" t="s">
        <v>86</v>
      </c>
      <c r="P13" s="71" t="s">
        <v>55</v>
      </c>
      <c r="Q13" s="72" t="s">
        <v>31</v>
      </c>
      <c r="R13" s="71" t="s">
        <v>91</v>
      </c>
      <c r="S13" s="68" t="s">
        <v>125</v>
      </c>
      <c r="T13" s="73" t="s">
        <v>38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42883</v>
      </c>
      <c r="C14" s="77" t="s">
        <v>53</v>
      </c>
      <c r="D14" s="136" t="s">
        <v>28</v>
      </c>
      <c r="E14" s="136" t="s">
        <v>175</v>
      </c>
      <c r="F14" s="80" t="s">
        <v>146</v>
      </c>
      <c r="G14" s="79" t="s">
        <v>139</v>
      </c>
      <c r="H14" s="79" t="s">
        <v>189</v>
      </c>
      <c r="I14" s="77" t="s">
        <v>145</v>
      </c>
      <c r="J14" s="77" t="s">
        <v>32</v>
      </c>
      <c r="K14" s="78" t="s">
        <v>108</v>
      </c>
      <c r="L14" s="78" t="s">
        <v>28</v>
      </c>
      <c r="M14" s="45" t="s">
        <v>153</v>
      </c>
      <c r="N14" s="137" t="s">
        <v>161</v>
      </c>
      <c r="O14" s="81" t="s">
        <v>70</v>
      </c>
      <c r="P14" s="81" t="s">
        <v>90</v>
      </c>
      <c r="Q14" s="82" t="s">
        <v>117</v>
      </c>
      <c r="R14" s="81" t="s">
        <v>134</v>
      </c>
      <c r="S14" s="78" t="s">
        <v>130</v>
      </c>
      <c r="T14" s="83" t="s">
        <v>124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193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P23:U23"/>
    <mergeCell ref="A18:E18"/>
    <mergeCell ref="A22:E23"/>
    <mergeCell ref="S6:U6"/>
    <mergeCell ref="F6:K6"/>
    <mergeCell ref="L6:N6"/>
    <mergeCell ref="O6:R6"/>
    <mergeCell ref="A6:A7"/>
    <mergeCell ref="B6:B7"/>
    <mergeCell ref="C6:C7"/>
    <mergeCell ref="D6:E6"/>
    <mergeCell ref="A1:G1"/>
    <mergeCell ref="L2:M2"/>
    <mergeCell ref="H1:U1"/>
    <mergeCell ref="M4:O4"/>
    <mergeCell ref="P2:Q2"/>
    <mergeCell ref="J3:Q3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8515625" style="47" customWidth="1"/>
    <col min="4" max="4" width="5.421875" style="47" customWidth="1"/>
    <col min="5" max="5" width="8.00390625" style="47" customWidth="1"/>
    <col min="6" max="6" width="6.28125" style="47" customWidth="1"/>
    <col min="7" max="7" width="7.28125" style="47" customWidth="1"/>
    <col min="8" max="8" width="8.00390625" style="47" customWidth="1"/>
    <col min="9" max="9" width="7.421875" style="47" customWidth="1"/>
    <col min="10" max="10" width="7.57421875" style="47" customWidth="1"/>
    <col min="11" max="11" width="5.140625" style="47" customWidth="1"/>
    <col min="12" max="12" width="4.7109375" style="47" customWidth="1"/>
    <col min="13" max="13" width="8.00390625" style="47" customWidth="1"/>
    <col min="14" max="14" width="8.28125" style="47" customWidth="1"/>
    <col min="15" max="15" width="6.140625" style="47" customWidth="1"/>
    <col min="16" max="16" width="5.7109375" style="47" customWidth="1"/>
    <col min="17" max="17" width="6.421875" style="47" customWidth="1"/>
    <col min="18" max="19" width="6.7109375" style="47" customWidth="1"/>
    <col min="20" max="20" width="6.00390625" style="47" customWidth="1"/>
    <col min="21" max="21" width="5.5742187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183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42884</v>
      </c>
      <c r="M2" s="242"/>
      <c r="N2" s="49" t="s">
        <v>46</v>
      </c>
      <c r="O2" s="49"/>
      <c r="P2" s="243">
        <f>L2+6</f>
        <v>42890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56" t="s">
        <v>0</v>
      </c>
      <c r="B6" s="258" t="s">
        <v>137</v>
      </c>
      <c r="C6" s="258" t="s">
        <v>11</v>
      </c>
      <c r="D6" s="253" t="s">
        <v>2</v>
      </c>
      <c r="E6" s="254"/>
      <c r="F6" s="253" t="s">
        <v>3</v>
      </c>
      <c r="G6" s="255"/>
      <c r="H6" s="255"/>
      <c r="I6" s="255"/>
      <c r="J6" s="255"/>
      <c r="K6" s="254"/>
      <c r="L6" s="253" t="s">
        <v>9</v>
      </c>
      <c r="M6" s="255"/>
      <c r="N6" s="254"/>
      <c r="O6" s="253" t="s">
        <v>20</v>
      </c>
      <c r="P6" s="255"/>
      <c r="Q6" s="255"/>
      <c r="R6" s="254"/>
      <c r="S6" s="253" t="s">
        <v>24</v>
      </c>
      <c r="T6" s="255"/>
      <c r="U6" s="254"/>
    </row>
    <row r="7" spans="1:21" s="52" customFormat="1" ht="16.5" customHeight="1">
      <c r="A7" s="261"/>
      <c r="B7" s="260"/>
      <c r="C7" s="260"/>
      <c r="D7" s="98" t="s">
        <v>4</v>
      </c>
      <c r="E7" s="98" t="s">
        <v>142</v>
      </c>
      <c r="F7" s="99" t="s">
        <v>4</v>
      </c>
      <c r="G7" s="97" t="s">
        <v>43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4</v>
      </c>
      <c r="M7" s="100" t="s">
        <v>34</v>
      </c>
      <c r="N7" s="98" t="s">
        <v>10</v>
      </c>
      <c r="O7" s="98" t="s">
        <v>21</v>
      </c>
      <c r="P7" s="98" t="s">
        <v>22</v>
      </c>
      <c r="Q7" s="97" t="s">
        <v>39</v>
      </c>
      <c r="R7" s="98" t="s">
        <v>23</v>
      </c>
      <c r="S7" s="98" t="s">
        <v>25</v>
      </c>
      <c r="T7" s="98" t="s">
        <v>26</v>
      </c>
      <c r="U7" s="98" t="s">
        <v>27</v>
      </c>
    </row>
    <row r="8" spans="1:21" s="52" customFormat="1" ht="38.25" customHeight="1">
      <c r="A8" s="57" t="s">
        <v>13</v>
      </c>
      <c r="B8" s="40">
        <f>L2</f>
        <v>42884</v>
      </c>
      <c r="C8" s="58" t="s">
        <v>129</v>
      </c>
      <c r="D8" s="132" t="s">
        <v>86</v>
      </c>
      <c r="E8" s="132" t="s">
        <v>174</v>
      </c>
      <c r="F8" s="61" t="s">
        <v>49</v>
      </c>
      <c r="G8" s="60" t="s">
        <v>148</v>
      </c>
      <c r="H8" s="60" t="s">
        <v>156</v>
      </c>
      <c r="I8" s="58" t="s">
        <v>98</v>
      </c>
      <c r="J8" s="58" t="s">
        <v>48</v>
      </c>
      <c r="K8" s="59" t="s">
        <v>140</v>
      </c>
      <c r="L8" s="59" t="s">
        <v>109</v>
      </c>
      <c r="M8" s="41" t="s">
        <v>154</v>
      </c>
      <c r="N8" s="133" t="s">
        <v>149</v>
      </c>
      <c r="O8" s="62" t="s">
        <v>70</v>
      </c>
      <c r="P8" s="62" t="s">
        <v>89</v>
      </c>
      <c r="Q8" s="63" t="s">
        <v>126</v>
      </c>
      <c r="R8" s="62" t="s">
        <v>63</v>
      </c>
      <c r="S8" s="59" t="s">
        <v>168</v>
      </c>
      <c r="T8" s="64" t="s">
        <v>123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42885</v>
      </c>
      <c r="C9" s="67" t="s">
        <v>59</v>
      </c>
      <c r="D9" s="134" t="s">
        <v>97</v>
      </c>
      <c r="E9" s="134" t="s">
        <v>158</v>
      </c>
      <c r="F9" s="70" t="s">
        <v>33</v>
      </c>
      <c r="G9" s="69" t="s">
        <v>139</v>
      </c>
      <c r="H9" s="69" t="s">
        <v>166</v>
      </c>
      <c r="I9" s="67" t="s">
        <v>147</v>
      </c>
      <c r="J9" s="67" t="s">
        <v>32</v>
      </c>
      <c r="K9" s="68" t="s">
        <v>68</v>
      </c>
      <c r="L9" s="68" t="s">
        <v>162</v>
      </c>
      <c r="M9" s="43" t="s">
        <v>155</v>
      </c>
      <c r="N9" s="135" t="s">
        <v>195</v>
      </c>
      <c r="O9" s="71" t="s">
        <v>35</v>
      </c>
      <c r="P9" s="71" t="s">
        <v>55</v>
      </c>
      <c r="Q9" s="72" t="s">
        <v>31</v>
      </c>
      <c r="R9" s="71" t="s">
        <v>79</v>
      </c>
      <c r="S9" s="68" t="s">
        <v>122</v>
      </c>
      <c r="T9" s="73" t="s">
        <v>38</v>
      </c>
      <c r="U9" s="74" t="s">
        <v>71</v>
      </c>
    </row>
    <row r="10" spans="1:21" s="52" customFormat="1" ht="33.75" customHeight="1">
      <c r="A10" s="66" t="s">
        <v>15</v>
      </c>
      <c r="B10" s="42">
        <f t="shared" si="0"/>
        <v>42886</v>
      </c>
      <c r="C10" s="67" t="s">
        <v>53</v>
      </c>
      <c r="D10" s="134" t="s">
        <v>48</v>
      </c>
      <c r="E10" s="134" t="s">
        <v>175</v>
      </c>
      <c r="F10" s="70" t="s">
        <v>146</v>
      </c>
      <c r="G10" s="69" t="s">
        <v>148</v>
      </c>
      <c r="H10" s="69" t="s">
        <v>189</v>
      </c>
      <c r="I10" s="67" t="s">
        <v>145</v>
      </c>
      <c r="J10" s="67" t="s">
        <v>48</v>
      </c>
      <c r="K10" s="68" t="s">
        <v>31</v>
      </c>
      <c r="L10" s="68" t="s">
        <v>28</v>
      </c>
      <c r="M10" s="43" t="s">
        <v>78</v>
      </c>
      <c r="N10" s="135" t="s">
        <v>161</v>
      </c>
      <c r="O10" s="71" t="s">
        <v>86</v>
      </c>
      <c r="P10" s="71" t="s">
        <v>90</v>
      </c>
      <c r="Q10" s="72" t="s">
        <v>117</v>
      </c>
      <c r="R10" s="71" t="s">
        <v>86</v>
      </c>
      <c r="S10" s="68" t="s">
        <v>125</v>
      </c>
      <c r="T10" s="73" t="s">
        <v>124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42887</v>
      </c>
      <c r="C11" s="67" t="s">
        <v>129</v>
      </c>
      <c r="D11" s="134" t="s">
        <v>135</v>
      </c>
      <c r="E11" s="134" t="s">
        <v>194</v>
      </c>
      <c r="F11" s="70" t="s">
        <v>49</v>
      </c>
      <c r="G11" s="69" t="s">
        <v>139</v>
      </c>
      <c r="H11" s="69" t="s">
        <v>156</v>
      </c>
      <c r="I11" s="67" t="s">
        <v>98</v>
      </c>
      <c r="J11" s="67" t="s">
        <v>32</v>
      </c>
      <c r="K11" s="68" t="s">
        <v>108</v>
      </c>
      <c r="L11" s="68" t="s">
        <v>109</v>
      </c>
      <c r="M11" s="43" t="s">
        <v>136</v>
      </c>
      <c r="N11" s="135" t="s">
        <v>149</v>
      </c>
      <c r="O11" s="71" t="s">
        <v>70</v>
      </c>
      <c r="P11" s="71" t="s">
        <v>89</v>
      </c>
      <c r="Q11" s="72" t="s">
        <v>126</v>
      </c>
      <c r="R11" s="71" t="s">
        <v>133</v>
      </c>
      <c r="S11" s="68" t="s">
        <v>130</v>
      </c>
      <c r="T11" s="73" t="s">
        <v>123</v>
      </c>
      <c r="U11" s="74" t="s">
        <v>141</v>
      </c>
    </row>
    <row r="12" spans="1:21" s="52" customFormat="1" ht="34.5" customHeight="1">
      <c r="A12" s="66" t="s">
        <v>17</v>
      </c>
      <c r="B12" s="42">
        <f t="shared" si="0"/>
        <v>42888</v>
      </c>
      <c r="C12" s="67" t="s">
        <v>59</v>
      </c>
      <c r="D12" s="134" t="s">
        <v>28</v>
      </c>
      <c r="E12" s="134" t="s">
        <v>158</v>
      </c>
      <c r="F12" s="70" t="s">
        <v>33</v>
      </c>
      <c r="G12" s="69" t="s">
        <v>148</v>
      </c>
      <c r="H12" s="69" t="s">
        <v>166</v>
      </c>
      <c r="I12" s="67" t="s">
        <v>147</v>
      </c>
      <c r="J12" s="67" t="s">
        <v>48</v>
      </c>
      <c r="K12" s="68" t="s">
        <v>140</v>
      </c>
      <c r="L12" s="68" t="s">
        <v>162</v>
      </c>
      <c r="M12" s="43" t="s">
        <v>127</v>
      </c>
      <c r="N12" s="135" t="s">
        <v>196</v>
      </c>
      <c r="O12" s="71" t="s">
        <v>35</v>
      </c>
      <c r="P12" s="71" t="s">
        <v>55</v>
      </c>
      <c r="Q12" s="72" t="s">
        <v>44</v>
      </c>
      <c r="R12" s="71" t="s">
        <v>91</v>
      </c>
      <c r="S12" s="68" t="s">
        <v>138</v>
      </c>
      <c r="T12" s="73" t="s">
        <v>38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42889</v>
      </c>
      <c r="C13" s="67" t="s">
        <v>53</v>
      </c>
      <c r="D13" s="134" t="s">
        <v>86</v>
      </c>
      <c r="E13" s="134" t="s">
        <v>175</v>
      </c>
      <c r="F13" s="70" t="s">
        <v>146</v>
      </c>
      <c r="G13" s="69" t="s">
        <v>139</v>
      </c>
      <c r="H13" s="69" t="s">
        <v>189</v>
      </c>
      <c r="I13" s="67" t="s">
        <v>145</v>
      </c>
      <c r="J13" s="67" t="s">
        <v>32</v>
      </c>
      <c r="K13" s="68" t="s">
        <v>68</v>
      </c>
      <c r="L13" s="68" t="s">
        <v>28</v>
      </c>
      <c r="M13" s="43" t="s">
        <v>153</v>
      </c>
      <c r="N13" s="135" t="s">
        <v>197</v>
      </c>
      <c r="O13" s="71" t="s">
        <v>70</v>
      </c>
      <c r="P13" s="71" t="s">
        <v>90</v>
      </c>
      <c r="Q13" s="72" t="s">
        <v>117</v>
      </c>
      <c r="R13" s="71" t="s">
        <v>134</v>
      </c>
      <c r="S13" s="68" t="s">
        <v>168</v>
      </c>
      <c r="T13" s="73" t="s">
        <v>124</v>
      </c>
      <c r="U13" s="74" t="s">
        <v>71</v>
      </c>
    </row>
    <row r="14" spans="1:21" s="52" customFormat="1" ht="37.5" customHeight="1">
      <c r="A14" s="76" t="s">
        <v>18</v>
      </c>
      <c r="B14" s="44">
        <f t="shared" si="0"/>
        <v>42890</v>
      </c>
      <c r="C14" s="77" t="s">
        <v>129</v>
      </c>
      <c r="D14" s="136" t="s">
        <v>97</v>
      </c>
      <c r="E14" s="136" t="s">
        <v>174</v>
      </c>
      <c r="F14" s="80" t="s">
        <v>49</v>
      </c>
      <c r="G14" s="79" t="s">
        <v>148</v>
      </c>
      <c r="H14" s="79" t="s">
        <v>156</v>
      </c>
      <c r="I14" s="77" t="s">
        <v>98</v>
      </c>
      <c r="J14" s="77" t="s">
        <v>48</v>
      </c>
      <c r="K14" s="78" t="s">
        <v>31</v>
      </c>
      <c r="L14" s="78" t="s">
        <v>109</v>
      </c>
      <c r="M14" s="45" t="s">
        <v>154</v>
      </c>
      <c r="N14" s="137" t="s">
        <v>150</v>
      </c>
      <c r="O14" s="81" t="s">
        <v>35</v>
      </c>
      <c r="P14" s="81" t="s">
        <v>89</v>
      </c>
      <c r="Q14" s="82" t="s">
        <v>126</v>
      </c>
      <c r="R14" s="81" t="s">
        <v>90</v>
      </c>
      <c r="S14" s="78" t="s">
        <v>122</v>
      </c>
      <c r="T14" s="83" t="s">
        <v>123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164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 t="s">
        <v>193</v>
      </c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D6:E6"/>
    <mergeCell ref="S6:U6"/>
    <mergeCell ref="A1:G1"/>
    <mergeCell ref="L2:M2"/>
    <mergeCell ref="H1:U1"/>
    <mergeCell ref="P2:Q2"/>
    <mergeCell ref="J3:Q3"/>
    <mergeCell ref="P23:U23"/>
    <mergeCell ref="A18:E18"/>
    <mergeCell ref="A22:E23"/>
    <mergeCell ref="M4:O4"/>
    <mergeCell ref="F6:K6"/>
    <mergeCell ref="L6:N6"/>
    <mergeCell ref="O6:R6"/>
    <mergeCell ref="A6:A7"/>
    <mergeCell ref="B6:B7"/>
    <mergeCell ref="C6:C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M21" sqref="M21"/>
    </sheetView>
  </sheetViews>
  <sheetFormatPr defaultColWidth="8.7109375" defaultRowHeight="12.75"/>
  <cols>
    <col min="1" max="2" width="0.71875" style="1" customWidth="1"/>
    <col min="3" max="3" width="1.1484375" style="1" customWidth="1"/>
    <col min="4" max="4" width="0.9921875" style="1" customWidth="1"/>
    <col min="5" max="5" width="1.1484375" style="1" customWidth="1"/>
    <col min="6" max="6" width="0.9921875" style="1" customWidth="1"/>
    <col min="7" max="7" width="1.28515625" style="1" customWidth="1"/>
    <col min="8" max="8" width="1.1484375" style="1" customWidth="1"/>
    <col min="9" max="9" width="0.9921875" style="1" customWidth="1"/>
    <col min="10" max="10" width="1.1484375" style="1" customWidth="1"/>
    <col min="11" max="11" width="0.85546875" style="1" customWidth="1"/>
    <col min="12" max="12" width="0.9921875" style="1" customWidth="1"/>
    <col min="13" max="14" width="1.1484375" style="1" customWidth="1"/>
    <col min="15" max="17" width="0.85546875" style="1" customWidth="1"/>
    <col min="18" max="18" width="1.1484375" style="1" customWidth="1"/>
    <col min="19" max="19" width="0.9921875" style="1" customWidth="1"/>
    <col min="20" max="20" width="0.85546875" style="1" customWidth="1"/>
    <col min="21" max="21" width="0.71875" style="1" customWidth="1"/>
    <col min="22" max="16384" width="8.7109375" style="1" customWidth="1"/>
  </cols>
  <sheetData>
    <row r="1" spans="1:21" ht="18.75">
      <c r="A1" s="269" t="s">
        <v>57</v>
      </c>
      <c r="B1" s="269"/>
      <c r="C1" s="269"/>
      <c r="D1" s="269"/>
      <c r="E1" s="269"/>
      <c r="F1" s="269"/>
      <c r="G1" s="269"/>
      <c r="H1" s="271" t="s">
        <v>100</v>
      </c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18" ht="19.5">
      <c r="A2" s="24" t="s">
        <v>51</v>
      </c>
      <c r="B2" s="24"/>
      <c r="C2" s="24"/>
      <c r="D2" s="24"/>
      <c r="E2" s="24"/>
      <c r="F2" s="24"/>
      <c r="G2" s="24"/>
      <c r="H2" s="1" t="s">
        <v>73</v>
      </c>
      <c r="J2" s="22" t="s">
        <v>52</v>
      </c>
      <c r="K2" s="22"/>
      <c r="L2" s="270">
        <f>B8</f>
        <v>41358</v>
      </c>
      <c r="M2" s="270"/>
      <c r="N2" s="22" t="s">
        <v>46</v>
      </c>
      <c r="O2" s="22"/>
      <c r="P2" s="272">
        <f>B14</f>
        <v>41364</v>
      </c>
      <c r="Q2" s="272"/>
      <c r="R2" s="272"/>
    </row>
    <row r="3" spans="1:18" ht="19.5">
      <c r="A3" s="24"/>
      <c r="B3" s="24"/>
      <c r="C3" s="24"/>
      <c r="D3" s="24"/>
      <c r="E3" s="24"/>
      <c r="F3" s="24"/>
      <c r="G3" s="24"/>
      <c r="I3" s="22"/>
      <c r="J3" s="22"/>
      <c r="L3" s="28"/>
      <c r="M3" s="28"/>
      <c r="N3" s="22"/>
      <c r="O3" s="22"/>
      <c r="P3" s="29"/>
      <c r="Q3" s="29"/>
      <c r="R3" s="29"/>
    </row>
    <row r="4" spans="2:15" ht="19.5" customHeight="1">
      <c r="B4" s="30" t="s">
        <v>58</v>
      </c>
      <c r="C4" s="30"/>
      <c r="D4" s="30"/>
      <c r="E4" s="30"/>
      <c r="I4" s="22"/>
      <c r="M4" s="273" t="s">
        <v>50</v>
      </c>
      <c r="N4" s="273"/>
      <c r="O4" s="273"/>
    </row>
    <row r="6" spans="1:21" s="8" customFormat="1" ht="19.5" customHeight="1">
      <c r="A6" s="274" t="s">
        <v>0</v>
      </c>
      <c r="B6" s="265" t="s">
        <v>1</v>
      </c>
      <c r="C6" s="265" t="s">
        <v>11</v>
      </c>
      <c r="D6" s="262" t="s">
        <v>2</v>
      </c>
      <c r="E6" s="264"/>
      <c r="F6" s="262" t="s">
        <v>3</v>
      </c>
      <c r="G6" s="263"/>
      <c r="H6" s="263"/>
      <c r="I6" s="263"/>
      <c r="J6" s="263"/>
      <c r="K6" s="264"/>
      <c r="L6" s="262" t="s">
        <v>9</v>
      </c>
      <c r="M6" s="263"/>
      <c r="N6" s="264"/>
      <c r="O6" s="262" t="s">
        <v>20</v>
      </c>
      <c r="P6" s="263"/>
      <c r="Q6" s="263"/>
      <c r="R6" s="264"/>
      <c r="S6" s="262" t="s">
        <v>24</v>
      </c>
      <c r="T6" s="263"/>
      <c r="U6" s="264"/>
    </row>
    <row r="7" spans="1:21" s="8" customFormat="1" ht="16.5" customHeight="1">
      <c r="A7" s="275"/>
      <c r="B7" s="266"/>
      <c r="C7" s="266"/>
      <c r="D7" s="34" t="s">
        <v>4</v>
      </c>
      <c r="E7" s="34" t="s">
        <v>12</v>
      </c>
      <c r="F7" s="34" t="s">
        <v>4</v>
      </c>
      <c r="G7" s="35" t="s">
        <v>43</v>
      </c>
      <c r="H7" s="34" t="s">
        <v>5</v>
      </c>
      <c r="I7" s="34" t="s">
        <v>6</v>
      </c>
      <c r="J7" s="34" t="s">
        <v>7</v>
      </c>
      <c r="K7" s="34" t="s">
        <v>8</v>
      </c>
      <c r="L7" s="34" t="s">
        <v>4</v>
      </c>
      <c r="M7" s="36" t="s">
        <v>34</v>
      </c>
      <c r="N7" s="34" t="s">
        <v>10</v>
      </c>
      <c r="O7" s="34" t="s">
        <v>21</v>
      </c>
      <c r="P7" s="34" t="s">
        <v>22</v>
      </c>
      <c r="Q7" s="35" t="s">
        <v>39</v>
      </c>
      <c r="R7" s="34" t="s">
        <v>23</v>
      </c>
      <c r="S7" s="34" t="s">
        <v>25</v>
      </c>
      <c r="T7" s="34" t="s">
        <v>26</v>
      </c>
      <c r="U7" s="34" t="s">
        <v>27</v>
      </c>
    </row>
    <row r="8" spans="1:21" s="5" customFormat="1" ht="38.25" customHeight="1">
      <c r="A8" s="10" t="s">
        <v>13</v>
      </c>
      <c r="B8" s="9">
        <v>41358</v>
      </c>
      <c r="C8" s="4" t="s">
        <v>53</v>
      </c>
      <c r="D8" s="4" t="s">
        <v>48</v>
      </c>
      <c r="E8" s="19" t="s">
        <v>69</v>
      </c>
      <c r="F8" s="19" t="s">
        <v>55</v>
      </c>
      <c r="G8" s="19" t="s">
        <v>103</v>
      </c>
      <c r="H8" s="4" t="s">
        <v>45</v>
      </c>
      <c r="I8" s="4" t="s">
        <v>106</v>
      </c>
      <c r="J8" s="10" t="s">
        <v>32</v>
      </c>
      <c r="K8" s="4" t="s">
        <v>31</v>
      </c>
      <c r="L8" s="4" t="s">
        <v>75</v>
      </c>
      <c r="M8" s="10" t="s">
        <v>92</v>
      </c>
      <c r="N8" s="10" t="s">
        <v>114</v>
      </c>
      <c r="O8" s="4" t="s">
        <v>35</v>
      </c>
      <c r="P8" s="4" t="s">
        <v>75</v>
      </c>
      <c r="Q8" s="4" t="s">
        <v>44</v>
      </c>
      <c r="R8" s="4" t="s">
        <v>56</v>
      </c>
      <c r="S8" s="4" t="s">
        <v>54</v>
      </c>
      <c r="T8" s="4" t="s">
        <v>60</v>
      </c>
      <c r="U8" s="17" t="s">
        <v>71</v>
      </c>
    </row>
    <row r="9" spans="1:21" s="5" customFormat="1" ht="38.25" customHeight="1">
      <c r="A9" s="13" t="s">
        <v>14</v>
      </c>
      <c r="B9" s="11">
        <v>41359</v>
      </c>
      <c r="C9" s="6" t="s">
        <v>59</v>
      </c>
      <c r="D9" s="6" t="s">
        <v>97</v>
      </c>
      <c r="E9" s="18" t="s">
        <v>67</v>
      </c>
      <c r="F9" s="18" t="s">
        <v>33</v>
      </c>
      <c r="G9" s="18" t="s">
        <v>85</v>
      </c>
      <c r="H9" s="37" t="s">
        <v>30</v>
      </c>
      <c r="I9" s="6" t="s">
        <v>87</v>
      </c>
      <c r="J9" s="13" t="s">
        <v>76</v>
      </c>
      <c r="K9" s="6" t="s">
        <v>30</v>
      </c>
      <c r="L9" s="6" t="s">
        <v>91</v>
      </c>
      <c r="M9" s="13" t="s">
        <v>110</v>
      </c>
      <c r="N9" s="13" t="s">
        <v>96</v>
      </c>
      <c r="O9" s="6" t="s">
        <v>89</v>
      </c>
      <c r="P9" s="6" t="s">
        <v>89</v>
      </c>
      <c r="Q9" s="6" t="s">
        <v>90</v>
      </c>
      <c r="R9" s="6" t="s">
        <v>82</v>
      </c>
      <c r="S9" s="6" t="s">
        <v>80</v>
      </c>
      <c r="T9" s="6" t="s">
        <v>38</v>
      </c>
      <c r="U9" s="12" t="s">
        <v>71</v>
      </c>
    </row>
    <row r="10" spans="1:21" s="5" customFormat="1" ht="33.75" customHeight="1">
      <c r="A10" s="13" t="s">
        <v>15</v>
      </c>
      <c r="B10" s="11">
        <v>41360</v>
      </c>
      <c r="C10" s="6" t="s">
        <v>94</v>
      </c>
      <c r="D10" s="6" t="s">
        <v>77</v>
      </c>
      <c r="E10" s="18" t="s">
        <v>101</v>
      </c>
      <c r="F10" s="18" t="s">
        <v>49</v>
      </c>
      <c r="G10" s="13" t="s">
        <v>84</v>
      </c>
      <c r="H10" s="6" t="s">
        <v>105</v>
      </c>
      <c r="I10" s="6" t="s">
        <v>29</v>
      </c>
      <c r="J10" s="13" t="s">
        <v>93</v>
      </c>
      <c r="K10" s="6" t="s">
        <v>68</v>
      </c>
      <c r="L10" s="6" t="s">
        <v>65</v>
      </c>
      <c r="M10" s="13" t="s">
        <v>111</v>
      </c>
      <c r="N10" s="13" t="s">
        <v>115</v>
      </c>
      <c r="O10" s="6" t="s">
        <v>70</v>
      </c>
      <c r="P10" s="6" t="s">
        <v>116</v>
      </c>
      <c r="Q10" s="6" t="s">
        <v>117</v>
      </c>
      <c r="R10" s="6" t="s">
        <v>79</v>
      </c>
      <c r="S10" s="6" t="s">
        <v>54</v>
      </c>
      <c r="T10" s="6" t="s">
        <v>60</v>
      </c>
      <c r="U10" s="12" t="s">
        <v>71</v>
      </c>
    </row>
    <row r="11" spans="1:21" s="5" customFormat="1" ht="36.75" customHeight="1">
      <c r="A11" s="25" t="s">
        <v>16</v>
      </c>
      <c r="B11" s="11">
        <v>41361</v>
      </c>
      <c r="C11" s="6" t="s">
        <v>53</v>
      </c>
      <c r="D11" s="6" t="s">
        <v>28</v>
      </c>
      <c r="E11" s="18" t="s">
        <v>102</v>
      </c>
      <c r="F11" s="18" t="s">
        <v>47</v>
      </c>
      <c r="G11" s="18" t="s">
        <v>81</v>
      </c>
      <c r="H11" s="37" t="s">
        <v>95</v>
      </c>
      <c r="I11" s="6" t="s">
        <v>36</v>
      </c>
      <c r="J11" s="13" t="s">
        <v>107</v>
      </c>
      <c r="K11" s="6" t="s">
        <v>64</v>
      </c>
      <c r="L11" s="6" t="s">
        <v>28</v>
      </c>
      <c r="M11" s="13" t="s">
        <v>88</v>
      </c>
      <c r="N11" s="13" t="s">
        <v>114</v>
      </c>
      <c r="O11" s="6" t="s">
        <v>35</v>
      </c>
      <c r="P11" s="6" t="s">
        <v>75</v>
      </c>
      <c r="Q11" s="6" t="s">
        <v>31</v>
      </c>
      <c r="R11" s="6" t="s">
        <v>118</v>
      </c>
      <c r="S11" s="6" t="s">
        <v>80</v>
      </c>
      <c r="T11" s="6" t="s">
        <v>38</v>
      </c>
      <c r="U11" s="12" t="s">
        <v>71</v>
      </c>
    </row>
    <row r="12" spans="1:21" s="5" customFormat="1" ht="34.5" customHeight="1">
      <c r="A12" s="13" t="s">
        <v>17</v>
      </c>
      <c r="B12" s="11">
        <v>41362</v>
      </c>
      <c r="C12" s="6" t="s">
        <v>59</v>
      </c>
      <c r="D12" s="6" t="s">
        <v>48</v>
      </c>
      <c r="E12" s="18" t="s">
        <v>69</v>
      </c>
      <c r="F12" s="18" t="s">
        <v>55</v>
      </c>
      <c r="G12" s="18" t="s">
        <v>74</v>
      </c>
      <c r="H12" s="38" t="s">
        <v>31</v>
      </c>
      <c r="I12" s="6" t="s">
        <v>106</v>
      </c>
      <c r="J12" s="13" t="s">
        <v>32</v>
      </c>
      <c r="K12" s="6" t="s">
        <v>108</v>
      </c>
      <c r="L12" s="6" t="s">
        <v>66</v>
      </c>
      <c r="M12" s="13" t="s">
        <v>112</v>
      </c>
      <c r="N12" s="13" t="s">
        <v>96</v>
      </c>
      <c r="O12" s="6" t="s">
        <v>70</v>
      </c>
      <c r="P12" s="6" t="s">
        <v>55</v>
      </c>
      <c r="Q12" s="6" t="s">
        <v>44</v>
      </c>
      <c r="R12" s="6" t="s">
        <v>36</v>
      </c>
      <c r="S12" s="6" t="s">
        <v>54</v>
      </c>
      <c r="T12" s="6" t="s">
        <v>60</v>
      </c>
      <c r="U12" s="12" t="s">
        <v>71</v>
      </c>
    </row>
    <row r="13" spans="1:21" s="5" customFormat="1" ht="32.25" customHeight="1">
      <c r="A13" s="6" t="s">
        <v>19</v>
      </c>
      <c r="B13" s="11">
        <v>41363</v>
      </c>
      <c r="C13" s="6" t="s">
        <v>94</v>
      </c>
      <c r="D13" s="6" t="s">
        <v>97</v>
      </c>
      <c r="E13" s="18" t="s">
        <v>67</v>
      </c>
      <c r="F13" s="18" t="s">
        <v>33</v>
      </c>
      <c r="G13" s="13" t="s">
        <v>104</v>
      </c>
      <c r="H13" s="4" t="s">
        <v>45</v>
      </c>
      <c r="I13" s="6" t="s">
        <v>87</v>
      </c>
      <c r="J13" s="13" t="s">
        <v>76</v>
      </c>
      <c r="K13" s="6" t="s">
        <v>31</v>
      </c>
      <c r="L13" s="6" t="s">
        <v>109</v>
      </c>
      <c r="M13" s="13" t="s">
        <v>113</v>
      </c>
      <c r="N13" s="13" t="s">
        <v>115</v>
      </c>
      <c r="O13" s="6" t="s">
        <v>89</v>
      </c>
      <c r="P13" s="6" t="s">
        <v>89</v>
      </c>
      <c r="Q13" s="6" t="s">
        <v>90</v>
      </c>
      <c r="R13" s="6" t="s">
        <v>63</v>
      </c>
      <c r="S13" s="6" t="s">
        <v>80</v>
      </c>
      <c r="T13" s="6" t="s">
        <v>38</v>
      </c>
      <c r="U13" s="12" t="s">
        <v>71</v>
      </c>
    </row>
    <row r="14" spans="1:21" s="5" customFormat="1" ht="37.5" customHeight="1">
      <c r="A14" s="16" t="s">
        <v>18</v>
      </c>
      <c r="B14" s="14">
        <v>41364</v>
      </c>
      <c r="C14" s="7" t="s">
        <v>53</v>
      </c>
      <c r="D14" s="7" t="s">
        <v>77</v>
      </c>
      <c r="E14" s="20" t="s">
        <v>101</v>
      </c>
      <c r="F14" s="20" t="s">
        <v>49</v>
      </c>
      <c r="G14" s="20" t="s">
        <v>72</v>
      </c>
      <c r="H14" s="37" t="s">
        <v>30</v>
      </c>
      <c r="I14" s="7" t="s">
        <v>29</v>
      </c>
      <c r="J14" s="16" t="s">
        <v>93</v>
      </c>
      <c r="K14" s="7" t="s">
        <v>30</v>
      </c>
      <c r="L14" s="7" t="s">
        <v>75</v>
      </c>
      <c r="M14" s="16" t="s">
        <v>78</v>
      </c>
      <c r="N14" s="16" t="s">
        <v>114</v>
      </c>
      <c r="O14" s="7" t="s">
        <v>35</v>
      </c>
      <c r="P14" s="7" t="s">
        <v>75</v>
      </c>
      <c r="Q14" s="7" t="s">
        <v>117</v>
      </c>
      <c r="R14" s="7" t="s">
        <v>37</v>
      </c>
      <c r="S14" s="7" t="s">
        <v>54</v>
      </c>
      <c r="T14" s="7" t="s">
        <v>60</v>
      </c>
      <c r="U14" s="15" t="s">
        <v>71</v>
      </c>
    </row>
    <row r="15" spans="2:21" s="3" customFormat="1" ht="15.75">
      <c r="B15" s="2"/>
      <c r="F15" s="23"/>
      <c r="K15" s="21"/>
      <c r="L15" s="23"/>
      <c r="N15" s="21"/>
      <c r="Q15" s="21"/>
      <c r="R15" s="21"/>
      <c r="S15" s="23"/>
      <c r="U15" s="26"/>
    </row>
    <row r="16" spans="1:20" ht="18.75">
      <c r="A16" s="268" t="s">
        <v>120</v>
      </c>
      <c r="B16" s="268"/>
      <c r="C16" s="268"/>
      <c r="D16" s="268"/>
      <c r="E16" s="268"/>
      <c r="F16" s="3" t="s">
        <v>42</v>
      </c>
      <c r="R16" s="31" t="s">
        <v>61</v>
      </c>
      <c r="S16" s="33"/>
      <c r="T16" s="32"/>
    </row>
    <row r="17" spans="6:21" ht="18.75">
      <c r="F17" s="3" t="s">
        <v>41</v>
      </c>
      <c r="T17" s="27"/>
      <c r="U17" s="27"/>
    </row>
    <row r="18" ht="18.75">
      <c r="F18" s="3" t="s">
        <v>40</v>
      </c>
    </row>
    <row r="19" spans="7:14" ht="18.75">
      <c r="G19" s="3"/>
      <c r="H19" s="3"/>
      <c r="I19" s="3"/>
      <c r="J19" s="3"/>
      <c r="K19" s="3"/>
      <c r="L19" s="3"/>
      <c r="M19" s="3"/>
      <c r="N19" s="3"/>
    </row>
    <row r="20" spans="1:14" ht="18.75">
      <c r="A20" s="267" t="s">
        <v>119</v>
      </c>
      <c r="B20" s="267"/>
      <c r="C20" s="267"/>
      <c r="D20" s="267"/>
      <c r="E20" s="267"/>
      <c r="G20" s="3"/>
      <c r="H20" s="3"/>
      <c r="I20" s="3"/>
      <c r="J20" s="3"/>
      <c r="K20" s="3"/>
      <c r="L20" s="3"/>
      <c r="M20" s="3">
        <f>378+474</f>
        <v>852</v>
      </c>
      <c r="N20" s="3"/>
    </row>
    <row r="21" spans="1:20" s="21" customFormat="1" ht="18.75" customHeight="1">
      <c r="A21" s="267"/>
      <c r="B21" s="267"/>
      <c r="C21" s="267"/>
      <c r="D21" s="267"/>
      <c r="E21" s="267"/>
      <c r="R21" s="31" t="s">
        <v>62</v>
      </c>
      <c r="S21" s="31"/>
      <c r="T21" s="31"/>
    </row>
    <row r="22" spans="1:10" ht="18.75">
      <c r="A22" s="1" t="s">
        <v>83</v>
      </c>
      <c r="J22" s="3"/>
    </row>
    <row r="23" ht="18.75">
      <c r="J23" s="21"/>
    </row>
    <row r="24" ht="18.75">
      <c r="J24" s="3"/>
    </row>
    <row r="25" ht="18.75">
      <c r="J25" s="21"/>
    </row>
    <row r="26" ht="18.75">
      <c r="J26" s="3"/>
    </row>
    <row r="27" ht="18.75">
      <c r="J27" s="21"/>
    </row>
    <row r="28" ht="18.75">
      <c r="J28" s="3"/>
    </row>
    <row r="29" ht="18.75">
      <c r="J29" s="21"/>
    </row>
    <row r="30" ht="18.75">
      <c r="J30" s="3"/>
    </row>
    <row r="31" ht="18.75">
      <c r="J31" s="21"/>
    </row>
    <row r="32" ht="18.75">
      <c r="J32" s="3"/>
    </row>
    <row r="33" ht="18.75">
      <c r="J33" s="21"/>
    </row>
    <row r="34" ht="18.75">
      <c r="J34" s="3"/>
    </row>
    <row r="35" ht="18.75">
      <c r="J35" s="21"/>
    </row>
    <row r="36" ht="18.75">
      <c r="J36" s="3"/>
    </row>
    <row r="37" ht="18.75">
      <c r="J37" s="21"/>
    </row>
    <row r="38" ht="18.75">
      <c r="J38" s="3"/>
    </row>
  </sheetData>
  <sheetProtection/>
  <mergeCells count="15">
    <mergeCell ref="A20:E21"/>
    <mergeCell ref="S6:U6"/>
    <mergeCell ref="A16:E16"/>
    <mergeCell ref="A1:G1"/>
    <mergeCell ref="L2:M2"/>
    <mergeCell ref="H1:U1"/>
    <mergeCell ref="P2:R2"/>
    <mergeCell ref="M4:O4"/>
    <mergeCell ref="A6:A7"/>
    <mergeCell ref="B6:B7"/>
    <mergeCell ref="O6:R6"/>
    <mergeCell ref="C6:C7"/>
    <mergeCell ref="D6:E6"/>
    <mergeCell ref="F6:K6"/>
    <mergeCell ref="L6:N6"/>
  </mergeCells>
  <printOptions horizontalCentered="1" verticalCentered="1"/>
  <pageMargins left="0" right="0" top="0" bottom="0" header="0.5118110236220472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K11" sqref="K11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00390625" style="47" customWidth="1"/>
    <col min="4" max="4" width="6.28125" style="47" customWidth="1"/>
    <col min="5" max="5" width="8.0039062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8.00390625" style="47" customWidth="1"/>
    <col min="11" max="11" width="5.421875" style="47" customWidth="1"/>
    <col min="12" max="12" width="5.57421875" style="47" customWidth="1"/>
    <col min="13" max="14" width="7.421875" style="47" customWidth="1"/>
    <col min="15" max="16" width="5.710937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216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42919</v>
      </c>
      <c r="M2" s="242"/>
      <c r="N2" s="49" t="s">
        <v>46</v>
      </c>
      <c r="O2" s="49"/>
      <c r="P2" s="243">
        <f>L2+6</f>
        <v>42925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101" t="s">
        <v>13</v>
      </c>
      <c r="B8" s="102">
        <f>L2</f>
        <v>42919</v>
      </c>
      <c r="C8" s="106" t="s">
        <v>53</v>
      </c>
      <c r="D8" s="19" t="s">
        <v>97</v>
      </c>
      <c r="E8" s="19" t="s">
        <v>217</v>
      </c>
      <c r="F8" s="105" t="s">
        <v>146</v>
      </c>
      <c r="G8" s="104" t="s">
        <v>139</v>
      </c>
      <c r="H8" s="19" t="s">
        <v>156</v>
      </c>
      <c r="I8" s="10" t="s">
        <v>207</v>
      </c>
      <c r="J8" s="106" t="s">
        <v>76</v>
      </c>
      <c r="K8" s="103" t="s">
        <v>30</v>
      </c>
      <c r="L8" s="103" t="s">
        <v>28</v>
      </c>
      <c r="M8" s="10" t="s">
        <v>218</v>
      </c>
      <c r="N8" s="10" t="s">
        <v>219</v>
      </c>
      <c r="O8" s="120" t="s">
        <v>82</v>
      </c>
      <c r="P8" s="120" t="s">
        <v>89</v>
      </c>
      <c r="Q8" s="121" t="s">
        <v>117</v>
      </c>
      <c r="R8" s="120" t="s">
        <v>79</v>
      </c>
      <c r="S8" s="103" t="s">
        <v>138</v>
      </c>
      <c r="T8" s="122" t="s">
        <v>124</v>
      </c>
      <c r="U8" s="123" t="s">
        <v>141</v>
      </c>
    </row>
    <row r="9" spans="1:21" s="52" customFormat="1" ht="38.25" customHeight="1">
      <c r="A9" s="107" t="s">
        <v>14</v>
      </c>
      <c r="B9" s="108">
        <f aca="true" t="shared" si="0" ref="B9:B14">B8+1</f>
        <v>42920</v>
      </c>
      <c r="C9" s="112" t="s">
        <v>129</v>
      </c>
      <c r="D9" s="18" t="s">
        <v>90</v>
      </c>
      <c r="E9" s="18" t="s">
        <v>67</v>
      </c>
      <c r="F9" s="111" t="s">
        <v>49</v>
      </c>
      <c r="G9" s="110" t="s">
        <v>148</v>
      </c>
      <c r="H9" s="18" t="s">
        <v>199</v>
      </c>
      <c r="I9" s="13" t="s">
        <v>147</v>
      </c>
      <c r="J9" s="112" t="s">
        <v>121</v>
      </c>
      <c r="K9" s="109" t="s">
        <v>140</v>
      </c>
      <c r="L9" s="109" t="s">
        <v>109</v>
      </c>
      <c r="M9" s="13" t="s">
        <v>127</v>
      </c>
      <c r="N9" s="13" t="s">
        <v>220</v>
      </c>
      <c r="O9" s="124" t="s">
        <v>35</v>
      </c>
      <c r="P9" s="124" t="s">
        <v>55</v>
      </c>
      <c r="Q9" s="125" t="s">
        <v>126</v>
      </c>
      <c r="R9" s="124" t="s">
        <v>86</v>
      </c>
      <c r="S9" s="109" t="s">
        <v>168</v>
      </c>
      <c r="T9" s="126" t="s">
        <v>123</v>
      </c>
      <c r="U9" s="127" t="s">
        <v>141</v>
      </c>
    </row>
    <row r="10" spans="1:21" s="52" customFormat="1" ht="33.75" customHeight="1">
      <c r="A10" s="107" t="s">
        <v>15</v>
      </c>
      <c r="B10" s="108">
        <f t="shared" si="0"/>
        <v>42921</v>
      </c>
      <c r="C10" s="112" t="s">
        <v>59</v>
      </c>
      <c r="D10" s="18" t="s">
        <v>206</v>
      </c>
      <c r="E10" s="18" t="s">
        <v>209</v>
      </c>
      <c r="F10" s="111" t="s">
        <v>33</v>
      </c>
      <c r="G10" s="110" t="s">
        <v>139</v>
      </c>
      <c r="H10" s="18" t="s">
        <v>212</v>
      </c>
      <c r="I10" s="13" t="s">
        <v>98</v>
      </c>
      <c r="J10" s="112" t="s">
        <v>48</v>
      </c>
      <c r="K10" s="109" t="s">
        <v>31</v>
      </c>
      <c r="L10" s="109" t="s">
        <v>162</v>
      </c>
      <c r="M10" s="13" t="s">
        <v>153</v>
      </c>
      <c r="N10" s="13" t="s">
        <v>197</v>
      </c>
      <c r="O10" s="124" t="s">
        <v>86</v>
      </c>
      <c r="P10" s="124" t="s">
        <v>89</v>
      </c>
      <c r="Q10" s="125" t="s">
        <v>44</v>
      </c>
      <c r="R10" s="124" t="s">
        <v>133</v>
      </c>
      <c r="S10" s="109" t="s">
        <v>125</v>
      </c>
      <c r="T10" s="126" t="s">
        <v>38</v>
      </c>
      <c r="U10" s="127" t="s">
        <v>71</v>
      </c>
    </row>
    <row r="11" spans="1:21" s="52" customFormat="1" ht="36.75" customHeight="1">
      <c r="A11" s="107" t="s">
        <v>16</v>
      </c>
      <c r="B11" s="108">
        <f t="shared" si="0"/>
        <v>42922</v>
      </c>
      <c r="C11" s="112" t="s">
        <v>53</v>
      </c>
      <c r="D11" s="18" t="s">
        <v>97</v>
      </c>
      <c r="E11" s="18" t="s">
        <v>217</v>
      </c>
      <c r="F11" s="111" t="s">
        <v>146</v>
      </c>
      <c r="G11" s="110" t="s">
        <v>148</v>
      </c>
      <c r="H11" s="18" t="s">
        <v>156</v>
      </c>
      <c r="I11" s="13" t="s">
        <v>207</v>
      </c>
      <c r="J11" s="112" t="s">
        <v>76</v>
      </c>
      <c r="K11" s="109" t="s">
        <v>68</v>
      </c>
      <c r="L11" s="109" t="s">
        <v>28</v>
      </c>
      <c r="M11" s="13" t="s">
        <v>136</v>
      </c>
      <c r="N11" s="13" t="s">
        <v>221</v>
      </c>
      <c r="O11" s="124" t="s">
        <v>82</v>
      </c>
      <c r="P11" s="124" t="s">
        <v>55</v>
      </c>
      <c r="Q11" s="125" t="s">
        <v>90</v>
      </c>
      <c r="R11" s="124" t="s">
        <v>63</v>
      </c>
      <c r="S11" s="109" t="s">
        <v>130</v>
      </c>
      <c r="T11" s="126" t="s">
        <v>124</v>
      </c>
      <c r="U11" s="127" t="s">
        <v>71</v>
      </c>
    </row>
    <row r="12" spans="1:21" s="52" customFormat="1" ht="34.5" customHeight="1">
      <c r="A12" s="107" t="s">
        <v>17</v>
      </c>
      <c r="B12" s="108">
        <f t="shared" si="0"/>
        <v>42923</v>
      </c>
      <c r="C12" s="112" t="s">
        <v>129</v>
      </c>
      <c r="D12" s="18" t="s">
        <v>90</v>
      </c>
      <c r="E12" s="18" t="s">
        <v>67</v>
      </c>
      <c r="F12" s="111" t="s">
        <v>49</v>
      </c>
      <c r="G12" s="110" t="s">
        <v>139</v>
      </c>
      <c r="H12" s="18" t="s">
        <v>199</v>
      </c>
      <c r="I12" s="13" t="s">
        <v>147</v>
      </c>
      <c r="J12" s="112" t="s">
        <v>121</v>
      </c>
      <c r="K12" s="109" t="s">
        <v>144</v>
      </c>
      <c r="L12" s="109" t="s">
        <v>109</v>
      </c>
      <c r="M12" s="13" t="s">
        <v>155</v>
      </c>
      <c r="N12" s="13" t="s">
        <v>150</v>
      </c>
      <c r="O12" s="124" t="s">
        <v>35</v>
      </c>
      <c r="P12" s="124" t="s">
        <v>89</v>
      </c>
      <c r="Q12" s="125" t="s">
        <v>117</v>
      </c>
      <c r="R12" s="124" t="s">
        <v>90</v>
      </c>
      <c r="S12" s="109" t="s">
        <v>138</v>
      </c>
      <c r="T12" s="126" t="s">
        <v>123</v>
      </c>
      <c r="U12" s="127" t="s">
        <v>141</v>
      </c>
    </row>
    <row r="13" spans="1:21" s="52" customFormat="1" ht="32.25" customHeight="1">
      <c r="A13" s="113" t="s">
        <v>19</v>
      </c>
      <c r="B13" s="108">
        <f t="shared" si="0"/>
        <v>42924</v>
      </c>
      <c r="C13" s="112" t="s">
        <v>59</v>
      </c>
      <c r="D13" s="18" t="s">
        <v>206</v>
      </c>
      <c r="E13" s="18" t="s">
        <v>209</v>
      </c>
      <c r="F13" s="111" t="s">
        <v>33</v>
      </c>
      <c r="G13" s="110" t="s">
        <v>148</v>
      </c>
      <c r="H13" s="18" t="s">
        <v>212</v>
      </c>
      <c r="I13" s="13" t="s">
        <v>207</v>
      </c>
      <c r="J13" s="112" t="s">
        <v>48</v>
      </c>
      <c r="K13" s="109" t="s">
        <v>108</v>
      </c>
      <c r="L13" s="109" t="s">
        <v>162</v>
      </c>
      <c r="M13" s="13" t="s">
        <v>153</v>
      </c>
      <c r="N13" s="13" t="s">
        <v>222</v>
      </c>
      <c r="O13" s="124" t="s">
        <v>86</v>
      </c>
      <c r="P13" s="124" t="s">
        <v>55</v>
      </c>
      <c r="Q13" s="125" t="s">
        <v>126</v>
      </c>
      <c r="R13" s="124" t="s">
        <v>91</v>
      </c>
      <c r="S13" s="109" t="s">
        <v>168</v>
      </c>
      <c r="T13" s="126" t="s">
        <v>38</v>
      </c>
      <c r="U13" s="127" t="s">
        <v>141</v>
      </c>
    </row>
    <row r="14" spans="1:21" s="52" customFormat="1" ht="37.5" customHeight="1">
      <c r="A14" s="114" t="s">
        <v>18</v>
      </c>
      <c r="B14" s="115">
        <f t="shared" si="0"/>
        <v>42925</v>
      </c>
      <c r="C14" s="119" t="s">
        <v>53</v>
      </c>
      <c r="D14" s="20" t="s">
        <v>97</v>
      </c>
      <c r="E14" s="20" t="s">
        <v>217</v>
      </c>
      <c r="F14" s="118" t="s">
        <v>146</v>
      </c>
      <c r="G14" s="117" t="s">
        <v>139</v>
      </c>
      <c r="H14" s="20" t="s">
        <v>156</v>
      </c>
      <c r="I14" s="16" t="s">
        <v>98</v>
      </c>
      <c r="J14" s="119" t="s">
        <v>76</v>
      </c>
      <c r="K14" s="116" t="s">
        <v>30</v>
      </c>
      <c r="L14" s="116" t="s">
        <v>28</v>
      </c>
      <c r="M14" s="16" t="s">
        <v>136</v>
      </c>
      <c r="N14" s="16" t="s">
        <v>197</v>
      </c>
      <c r="O14" s="128" t="s">
        <v>82</v>
      </c>
      <c r="P14" s="128" t="s">
        <v>89</v>
      </c>
      <c r="Q14" s="129" t="s">
        <v>44</v>
      </c>
      <c r="R14" s="128" t="s">
        <v>134</v>
      </c>
      <c r="S14" s="116" t="s">
        <v>125</v>
      </c>
      <c r="T14" s="130" t="s">
        <v>124</v>
      </c>
      <c r="U14" s="131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/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G15" sqref="G15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00390625" style="47" customWidth="1"/>
    <col min="4" max="4" width="6.28125" style="47" customWidth="1"/>
    <col min="5" max="5" width="8.0039062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8.00390625" style="47" customWidth="1"/>
    <col min="11" max="11" width="5.421875" style="47" customWidth="1"/>
    <col min="12" max="12" width="5.57421875" style="47" customWidth="1"/>
    <col min="13" max="14" width="7.421875" style="47" customWidth="1"/>
    <col min="15" max="16" width="5.710937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223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42933</v>
      </c>
      <c r="M2" s="242"/>
      <c r="N2" s="49" t="s">
        <v>46</v>
      </c>
      <c r="O2" s="49"/>
      <c r="P2" s="243">
        <f>L2+6</f>
        <v>42939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142" t="s">
        <v>13</v>
      </c>
      <c r="B8" s="143">
        <f>L2</f>
        <v>42933</v>
      </c>
      <c r="C8" s="179" t="s">
        <v>59</v>
      </c>
      <c r="D8" s="153" t="s">
        <v>90</v>
      </c>
      <c r="E8" s="181" t="s">
        <v>209</v>
      </c>
      <c r="F8" s="182" t="s">
        <v>33</v>
      </c>
      <c r="G8" s="184" t="s">
        <v>139</v>
      </c>
      <c r="H8" s="181" t="s">
        <v>231</v>
      </c>
      <c r="I8" s="156" t="s">
        <v>147</v>
      </c>
      <c r="J8" s="152" t="s">
        <v>121</v>
      </c>
      <c r="K8" s="144" t="s">
        <v>140</v>
      </c>
      <c r="L8" s="144" t="s">
        <v>109</v>
      </c>
      <c r="M8" s="156" t="s">
        <v>227</v>
      </c>
      <c r="N8" s="156" t="s">
        <v>221</v>
      </c>
      <c r="O8" s="157" t="s">
        <v>35</v>
      </c>
      <c r="P8" s="157" t="s">
        <v>55</v>
      </c>
      <c r="Q8" s="158" t="s">
        <v>90</v>
      </c>
      <c r="R8" s="157" t="s">
        <v>86</v>
      </c>
      <c r="S8" s="144" t="s">
        <v>130</v>
      </c>
      <c r="T8" s="159" t="s">
        <v>123</v>
      </c>
      <c r="U8" s="160" t="s">
        <v>71</v>
      </c>
    </row>
    <row r="9" spans="1:21" s="52" customFormat="1" ht="38.25" customHeight="1">
      <c r="A9" s="145" t="s">
        <v>14</v>
      </c>
      <c r="B9" s="146">
        <f aca="true" t="shared" si="0" ref="B9:B14">B8+1</f>
        <v>42934</v>
      </c>
      <c r="C9" s="179" t="s">
        <v>53</v>
      </c>
      <c r="D9" s="162" t="s">
        <v>206</v>
      </c>
      <c r="E9" s="181" t="s">
        <v>217</v>
      </c>
      <c r="F9" s="182" t="s">
        <v>146</v>
      </c>
      <c r="G9" s="184" t="s">
        <v>148</v>
      </c>
      <c r="H9" s="181" t="s">
        <v>233</v>
      </c>
      <c r="I9" s="165" t="s">
        <v>98</v>
      </c>
      <c r="J9" s="161" t="s">
        <v>48</v>
      </c>
      <c r="K9" s="147" t="s">
        <v>31</v>
      </c>
      <c r="L9" s="147" t="s">
        <v>162</v>
      </c>
      <c r="M9" s="165" t="s">
        <v>228</v>
      </c>
      <c r="N9" s="165" t="s">
        <v>225</v>
      </c>
      <c r="O9" s="166" t="s">
        <v>86</v>
      </c>
      <c r="P9" s="166" t="s">
        <v>89</v>
      </c>
      <c r="Q9" s="167" t="s">
        <v>226</v>
      </c>
      <c r="R9" s="166" t="s">
        <v>133</v>
      </c>
      <c r="S9" s="147" t="s">
        <v>138</v>
      </c>
      <c r="T9" s="168" t="s">
        <v>38</v>
      </c>
      <c r="U9" s="169" t="s">
        <v>141</v>
      </c>
    </row>
    <row r="10" spans="1:21" s="52" customFormat="1" ht="33.75" customHeight="1">
      <c r="A10" s="145" t="s">
        <v>15</v>
      </c>
      <c r="B10" s="146">
        <f t="shared" si="0"/>
        <v>42935</v>
      </c>
      <c r="C10" s="179" t="s">
        <v>129</v>
      </c>
      <c r="D10" s="162" t="s">
        <v>97</v>
      </c>
      <c r="E10" s="181" t="s">
        <v>67</v>
      </c>
      <c r="F10" s="182" t="s">
        <v>49</v>
      </c>
      <c r="G10" s="184" t="s">
        <v>139</v>
      </c>
      <c r="H10" s="181" t="s">
        <v>234</v>
      </c>
      <c r="I10" s="165" t="s">
        <v>207</v>
      </c>
      <c r="J10" s="161" t="s">
        <v>76</v>
      </c>
      <c r="K10" s="147" t="s">
        <v>68</v>
      </c>
      <c r="L10" s="147" t="s">
        <v>28</v>
      </c>
      <c r="M10" s="165" t="s">
        <v>136</v>
      </c>
      <c r="N10" s="165" t="s">
        <v>211</v>
      </c>
      <c r="O10" s="166" t="s">
        <v>82</v>
      </c>
      <c r="P10" s="166" t="s">
        <v>55</v>
      </c>
      <c r="Q10" s="167" t="s">
        <v>117</v>
      </c>
      <c r="R10" s="166" t="s">
        <v>63</v>
      </c>
      <c r="S10" s="147" t="s">
        <v>168</v>
      </c>
      <c r="T10" s="168" t="s">
        <v>124</v>
      </c>
      <c r="U10" s="169" t="s">
        <v>141</v>
      </c>
    </row>
    <row r="11" spans="1:21" s="52" customFormat="1" ht="36.75" customHeight="1">
      <c r="A11" s="145" t="s">
        <v>16</v>
      </c>
      <c r="B11" s="146">
        <f t="shared" si="0"/>
        <v>42936</v>
      </c>
      <c r="C11" s="179" t="s">
        <v>59</v>
      </c>
      <c r="D11" s="162" t="s">
        <v>90</v>
      </c>
      <c r="E11" s="181" t="s">
        <v>209</v>
      </c>
      <c r="F11" s="182" t="s">
        <v>33</v>
      </c>
      <c r="G11" s="184" t="s">
        <v>148</v>
      </c>
      <c r="H11" s="181" t="s">
        <v>231</v>
      </c>
      <c r="I11" s="165" t="s">
        <v>147</v>
      </c>
      <c r="J11" s="161" t="s">
        <v>121</v>
      </c>
      <c r="K11" s="147" t="s">
        <v>144</v>
      </c>
      <c r="L11" s="147" t="s">
        <v>109</v>
      </c>
      <c r="M11" s="165" t="s">
        <v>229</v>
      </c>
      <c r="N11" s="165" t="s">
        <v>221</v>
      </c>
      <c r="O11" s="166" t="s">
        <v>35</v>
      </c>
      <c r="P11" s="166" t="s">
        <v>89</v>
      </c>
      <c r="Q11" s="167" t="s">
        <v>126</v>
      </c>
      <c r="R11" s="166" t="s">
        <v>79</v>
      </c>
      <c r="S11" s="147" t="s">
        <v>125</v>
      </c>
      <c r="T11" s="168" t="s">
        <v>123</v>
      </c>
      <c r="U11" s="169" t="s">
        <v>71</v>
      </c>
    </row>
    <row r="12" spans="1:21" s="52" customFormat="1" ht="34.5" customHeight="1">
      <c r="A12" s="145" t="s">
        <v>17</v>
      </c>
      <c r="B12" s="146">
        <f t="shared" si="0"/>
        <v>42937</v>
      </c>
      <c r="C12" s="179" t="s">
        <v>53</v>
      </c>
      <c r="D12" s="162" t="s">
        <v>206</v>
      </c>
      <c r="E12" s="181" t="s">
        <v>217</v>
      </c>
      <c r="F12" s="182" t="s">
        <v>146</v>
      </c>
      <c r="G12" s="184" t="s">
        <v>139</v>
      </c>
      <c r="H12" s="181" t="s">
        <v>233</v>
      </c>
      <c r="I12" s="165" t="s">
        <v>98</v>
      </c>
      <c r="J12" s="161" t="s">
        <v>48</v>
      </c>
      <c r="K12" s="147" t="s">
        <v>108</v>
      </c>
      <c r="L12" s="147" t="s">
        <v>162</v>
      </c>
      <c r="M12" s="165" t="s">
        <v>153</v>
      </c>
      <c r="N12" s="165" t="s">
        <v>197</v>
      </c>
      <c r="O12" s="166" t="s">
        <v>86</v>
      </c>
      <c r="P12" s="166" t="s">
        <v>55</v>
      </c>
      <c r="Q12" s="167" t="s">
        <v>44</v>
      </c>
      <c r="R12" s="166" t="s">
        <v>224</v>
      </c>
      <c r="S12" s="147" t="s">
        <v>130</v>
      </c>
      <c r="T12" s="168" t="s">
        <v>38</v>
      </c>
      <c r="U12" s="169" t="s">
        <v>71</v>
      </c>
    </row>
    <row r="13" spans="1:21" s="52" customFormat="1" ht="32.25" customHeight="1">
      <c r="A13" s="148" t="s">
        <v>19</v>
      </c>
      <c r="B13" s="146">
        <f t="shared" si="0"/>
        <v>42938</v>
      </c>
      <c r="C13" s="180" t="s">
        <v>129</v>
      </c>
      <c r="D13" s="162" t="s">
        <v>97</v>
      </c>
      <c r="E13" s="181" t="s">
        <v>67</v>
      </c>
      <c r="F13" s="183" t="s">
        <v>49</v>
      </c>
      <c r="G13" s="185" t="s">
        <v>148</v>
      </c>
      <c r="H13" s="181" t="s">
        <v>235</v>
      </c>
      <c r="I13" s="165" t="s">
        <v>207</v>
      </c>
      <c r="J13" s="161" t="s">
        <v>76</v>
      </c>
      <c r="K13" s="147" t="s">
        <v>30</v>
      </c>
      <c r="L13" s="147" t="s">
        <v>28</v>
      </c>
      <c r="M13" s="165" t="s">
        <v>230</v>
      </c>
      <c r="N13" s="165" t="s">
        <v>225</v>
      </c>
      <c r="O13" s="166" t="s">
        <v>82</v>
      </c>
      <c r="P13" s="166" t="s">
        <v>89</v>
      </c>
      <c r="Q13" s="167" t="s">
        <v>90</v>
      </c>
      <c r="R13" s="166" t="s">
        <v>134</v>
      </c>
      <c r="S13" s="147" t="s">
        <v>138</v>
      </c>
      <c r="T13" s="168" t="s">
        <v>124</v>
      </c>
      <c r="U13" s="169" t="s">
        <v>141</v>
      </c>
    </row>
    <row r="14" spans="1:21" s="52" customFormat="1" ht="37.5" customHeight="1">
      <c r="A14" s="149" t="s">
        <v>18</v>
      </c>
      <c r="B14" s="150">
        <f t="shared" si="0"/>
        <v>42939</v>
      </c>
      <c r="C14" s="179" t="s">
        <v>59</v>
      </c>
      <c r="D14" s="171" t="s">
        <v>90</v>
      </c>
      <c r="E14" s="181" t="s">
        <v>209</v>
      </c>
      <c r="F14" s="182" t="s">
        <v>33</v>
      </c>
      <c r="G14" s="184" t="s">
        <v>139</v>
      </c>
      <c r="H14" s="186" t="s">
        <v>236</v>
      </c>
      <c r="I14" s="174" t="s">
        <v>147</v>
      </c>
      <c r="J14" s="170" t="s">
        <v>121</v>
      </c>
      <c r="K14" s="151" t="s">
        <v>140</v>
      </c>
      <c r="L14" s="151" t="s">
        <v>109</v>
      </c>
      <c r="M14" s="174" t="s">
        <v>155</v>
      </c>
      <c r="N14" s="174" t="s">
        <v>211</v>
      </c>
      <c r="O14" s="175" t="s">
        <v>35</v>
      </c>
      <c r="P14" s="175" t="s">
        <v>55</v>
      </c>
      <c r="Q14" s="176" t="s">
        <v>226</v>
      </c>
      <c r="R14" s="175" t="s">
        <v>90</v>
      </c>
      <c r="S14" s="151" t="s">
        <v>168</v>
      </c>
      <c r="T14" s="177" t="s">
        <v>123</v>
      </c>
      <c r="U14" s="178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89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6">
      <selection activeCell="I11" sqref="I11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8.00390625" style="47" customWidth="1"/>
    <col min="4" max="4" width="6.28125" style="47" customWidth="1"/>
    <col min="5" max="5" width="8.0039062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8.00390625" style="47" customWidth="1"/>
    <col min="11" max="11" width="5.421875" style="47" customWidth="1"/>
    <col min="12" max="12" width="5.57421875" style="47" customWidth="1"/>
    <col min="13" max="13" width="7.421875" style="47" customWidth="1"/>
    <col min="14" max="14" width="7.8515625" style="47" customWidth="1"/>
    <col min="15" max="16" width="5.710937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223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42933</v>
      </c>
      <c r="M2" s="242"/>
      <c r="N2" s="49" t="s">
        <v>46</v>
      </c>
      <c r="O2" s="49"/>
      <c r="P2" s="243">
        <f>L2+6</f>
        <v>42939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142" t="s">
        <v>13</v>
      </c>
      <c r="B8" s="143">
        <f>L2</f>
        <v>42933</v>
      </c>
      <c r="C8" s="152" t="s">
        <v>59</v>
      </c>
      <c r="D8" s="153" t="s">
        <v>206</v>
      </c>
      <c r="E8" s="153" t="s">
        <v>209</v>
      </c>
      <c r="F8" s="154" t="s">
        <v>33</v>
      </c>
      <c r="G8" s="155" t="s">
        <v>139</v>
      </c>
      <c r="H8" s="153" t="s">
        <v>231</v>
      </c>
      <c r="I8" s="156" t="s">
        <v>98</v>
      </c>
      <c r="J8" s="152" t="s">
        <v>48</v>
      </c>
      <c r="K8" s="144" t="s">
        <v>31</v>
      </c>
      <c r="L8" s="144" t="s">
        <v>162</v>
      </c>
      <c r="M8" s="156" t="s">
        <v>228</v>
      </c>
      <c r="N8" s="156" t="s">
        <v>221</v>
      </c>
      <c r="O8" s="157" t="s">
        <v>86</v>
      </c>
      <c r="P8" s="157" t="s">
        <v>30</v>
      </c>
      <c r="Q8" s="158" t="s">
        <v>117</v>
      </c>
      <c r="R8" s="157" t="s">
        <v>133</v>
      </c>
      <c r="S8" s="144" t="s">
        <v>125</v>
      </c>
      <c r="T8" s="159" t="s">
        <v>38</v>
      </c>
      <c r="U8" s="160" t="s">
        <v>71</v>
      </c>
    </row>
    <row r="9" spans="1:21" s="52" customFormat="1" ht="38.25" customHeight="1">
      <c r="A9" s="145" t="s">
        <v>14</v>
      </c>
      <c r="B9" s="146">
        <f aca="true" t="shared" si="0" ref="B9:B14">B8+1</f>
        <v>42934</v>
      </c>
      <c r="C9" s="161" t="s">
        <v>53</v>
      </c>
      <c r="D9" s="162" t="s">
        <v>97</v>
      </c>
      <c r="E9" s="162" t="s">
        <v>217</v>
      </c>
      <c r="F9" s="163" t="s">
        <v>146</v>
      </c>
      <c r="G9" s="164" t="s">
        <v>148</v>
      </c>
      <c r="H9" s="162" t="s">
        <v>233</v>
      </c>
      <c r="I9" s="165" t="s">
        <v>207</v>
      </c>
      <c r="J9" s="161" t="s">
        <v>76</v>
      </c>
      <c r="K9" s="147" t="s">
        <v>68</v>
      </c>
      <c r="L9" s="147" t="s">
        <v>28</v>
      </c>
      <c r="M9" s="165" t="s">
        <v>154</v>
      </c>
      <c r="N9" s="165" t="s">
        <v>197</v>
      </c>
      <c r="O9" s="166" t="s">
        <v>82</v>
      </c>
      <c r="P9" s="166" t="s">
        <v>86</v>
      </c>
      <c r="Q9" s="167" t="s">
        <v>126</v>
      </c>
      <c r="R9" s="166" t="s">
        <v>63</v>
      </c>
      <c r="S9" s="147" t="s">
        <v>130</v>
      </c>
      <c r="T9" s="168" t="s">
        <v>124</v>
      </c>
      <c r="U9" s="169" t="s">
        <v>71</v>
      </c>
    </row>
    <row r="10" spans="1:21" s="52" customFormat="1" ht="33.75" customHeight="1">
      <c r="A10" s="145" t="s">
        <v>15</v>
      </c>
      <c r="B10" s="146">
        <f t="shared" si="0"/>
        <v>42935</v>
      </c>
      <c r="C10" s="161" t="s">
        <v>129</v>
      </c>
      <c r="D10" s="162" t="s">
        <v>90</v>
      </c>
      <c r="E10" s="162" t="s">
        <v>67</v>
      </c>
      <c r="F10" s="163" t="s">
        <v>49</v>
      </c>
      <c r="G10" s="164" t="s">
        <v>139</v>
      </c>
      <c r="H10" s="162" t="s">
        <v>234</v>
      </c>
      <c r="I10" s="165" t="s">
        <v>147</v>
      </c>
      <c r="J10" s="161" t="s">
        <v>121</v>
      </c>
      <c r="K10" s="147" t="s">
        <v>144</v>
      </c>
      <c r="L10" s="147" t="s">
        <v>109</v>
      </c>
      <c r="M10" s="165" t="s">
        <v>155</v>
      </c>
      <c r="N10" s="165" t="s">
        <v>161</v>
      </c>
      <c r="O10" s="166" t="s">
        <v>35</v>
      </c>
      <c r="P10" s="166" t="s">
        <v>89</v>
      </c>
      <c r="Q10" s="167" t="s">
        <v>44</v>
      </c>
      <c r="R10" s="166" t="s">
        <v>79</v>
      </c>
      <c r="S10" s="147" t="s">
        <v>138</v>
      </c>
      <c r="T10" s="168" t="s">
        <v>123</v>
      </c>
      <c r="U10" s="169" t="s">
        <v>141</v>
      </c>
    </row>
    <row r="11" spans="1:21" s="52" customFormat="1" ht="36.75" customHeight="1">
      <c r="A11" s="145" t="s">
        <v>16</v>
      </c>
      <c r="B11" s="146">
        <f t="shared" si="0"/>
        <v>42936</v>
      </c>
      <c r="C11" s="161" t="s">
        <v>59</v>
      </c>
      <c r="D11" s="162" t="s">
        <v>206</v>
      </c>
      <c r="E11" s="162" t="s">
        <v>209</v>
      </c>
      <c r="F11" s="163" t="s">
        <v>33</v>
      </c>
      <c r="G11" s="164" t="s">
        <v>148</v>
      </c>
      <c r="H11" s="162" t="s">
        <v>231</v>
      </c>
      <c r="I11" s="165" t="s">
        <v>98</v>
      </c>
      <c r="J11" s="161" t="s">
        <v>48</v>
      </c>
      <c r="K11" s="147" t="s">
        <v>108</v>
      </c>
      <c r="L11" s="147" t="s">
        <v>162</v>
      </c>
      <c r="M11" s="165" t="s">
        <v>228</v>
      </c>
      <c r="N11" s="165" t="s">
        <v>221</v>
      </c>
      <c r="O11" s="166" t="s">
        <v>86</v>
      </c>
      <c r="P11" s="166" t="s">
        <v>55</v>
      </c>
      <c r="Q11" s="167" t="s">
        <v>90</v>
      </c>
      <c r="R11" s="166" t="s">
        <v>86</v>
      </c>
      <c r="S11" s="147" t="s">
        <v>168</v>
      </c>
      <c r="T11" s="168" t="s">
        <v>38</v>
      </c>
      <c r="U11" s="169" t="s">
        <v>141</v>
      </c>
    </row>
    <row r="12" spans="1:21" s="52" customFormat="1" ht="34.5" customHeight="1">
      <c r="A12" s="145" t="s">
        <v>17</v>
      </c>
      <c r="B12" s="146">
        <f t="shared" si="0"/>
        <v>42937</v>
      </c>
      <c r="C12" s="161" t="s">
        <v>53</v>
      </c>
      <c r="D12" s="162" t="s">
        <v>97</v>
      </c>
      <c r="E12" s="162" t="s">
        <v>217</v>
      </c>
      <c r="F12" s="163" t="s">
        <v>146</v>
      </c>
      <c r="G12" s="164" t="s">
        <v>139</v>
      </c>
      <c r="H12" s="162" t="s">
        <v>233</v>
      </c>
      <c r="I12" s="165" t="s">
        <v>207</v>
      </c>
      <c r="J12" s="161" t="s">
        <v>76</v>
      </c>
      <c r="K12" s="147" t="s">
        <v>30</v>
      </c>
      <c r="L12" s="147" t="s">
        <v>28</v>
      </c>
      <c r="M12" s="165" t="s">
        <v>154</v>
      </c>
      <c r="N12" s="165" t="s">
        <v>225</v>
      </c>
      <c r="O12" s="166" t="s">
        <v>82</v>
      </c>
      <c r="P12" s="166" t="s">
        <v>30</v>
      </c>
      <c r="Q12" s="167" t="s">
        <v>226</v>
      </c>
      <c r="R12" s="166" t="s">
        <v>134</v>
      </c>
      <c r="S12" s="147" t="s">
        <v>125</v>
      </c>
      <c r="T12" s="168" t="s">
        <v>124</v>
      </c>
      <c r="U12" s="169" t="s">
        <v>71</v>
      </c>
    </row>
    <row r="13" spans="1:21" s="52" customFormat="1" ht="32.25" customHeight="1">
      <c r="A13" s="148" t="s">
        <v>19</v>
      </c>
      <c r="B13" s="146">
        <f t="shared" si="0"/>
        <v>42938</v>
      </c>
      <c r="C13" s="161" t="s">
        <v>129</v>
      </c>
      <c r="D13" s="162" t="s">
        <v>90</v>
      </c>
      <c r="E13" s="162" t="s">
        <v>67</v>
      </c>
      <c r="F13" s="163" t="s">
        <v>49</v>
      </c>
      <c r="G13" s="164" t="s">
        <v>148</v>
      </c>
      <c r="H13" s="162" t="s">
        <v>235</v>
      </c>
      <c r="I13" s="165" t="s">
        <v>147</v>
      </c>
      <c r="J13" s="161" t="s">
        <v>121</v>
      </c>
      <c r="K13" s="147" t="s">
        <v>140</v>
      </c>
      <c r="L13" s="147" t="s">
        <v>109</v>
      </c>
      <c r="M13" s="165" t="s">
        <v>155</v>
      </c>
      <c r="N13" s="165" t="s">
        <v>197</v>
      </c>
      <c r="O13" s="166" t="s">
        <v>35</v>
      </c>
      <c r="P13" s="166" t="s">
        <v>86</v>
      </c>
      <c r="Q13" s="167" t="s">
        <v>117</v>
      </c>
      <c r="R13" s="166" t="s">
        <v>90</v>
      </c>
      <c r="S13" s="147" t="s">
        <v>130</v>
      </c>
      <c r="T13" s="168" t="s">
        <v>123</v>
      </c>
      <c r="U13" s="169" t="s">
        <v>71</v>
      </c>
    </row>
    <row r="14" spans="1:21" s="52" customFormat="1" ht="37.5" customHeight="1">
      <c r="A14" s="149" t="s">
        <v>18</v>
      </c>
      <c r="B14" s="150">
        <f t="shared" si="0"/>
        <v>42939</v>
      </c>
      <c r="C14" s="170" t="s">
        <v>59</v>
      </c>
      <c r="D14" s="171" t="s">
        <v>206</v>
      </c>
      <c r="E14" s="171" t="s">
        <v>209</v>
      </c>
      <c r="F14" s="172" t="s">
        <v>33</v>
      </c>
      <c r="G14" s="173" t="s">
        <v>139</v>
      </c>
      <c r="H14" s="171" t="s">
        <v>236</v>
      </c>
      <c r="I14" s="174" t="s">
        <v>98</v>
      </c>
      <c r="J14" s="170" t="s">
        <v>48</v>
      </c>
      <c r="K14" s="151" t="s">
        <v>31</v>
      </c>
      <c r="L14" s="151" t="s">
        <v>162</v>
      </c>
      <c r="M14" s="174" t="s">
        <v>228</v>
      </c>
      <c r="N14" s="174" t="s">
        <v>161</v>
      </c>
      <c r="O14" s="175" t="s">
        <v>86</v>
      </c>
      <c r="P14" s="175" t="s">
        <v>89</v>
      </c>
      <c r="Q14" s="176" t="s">
        <v>126</v>
      </c>
      <c r="R14" s="175" t="s">
        <v>91</v>
      </c>
      <c r="S14" s="151" t="s">
        <v>138</v>
      </c>
      <c r="T14" s="177" t="s">
        <v>38</v>
      </c>
      <c r="U14" s="178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M8" sqref="M8:M1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7.57421875" style="47" customWidth="1"/>
    <col min="11" max="11" width="5.421875" style="47" customWidth="1"/>
    <col min="12" max="12" width="5.57421875" style="47" customWidth="1"/>
    <col min="13" max="13" width="7.00390625" style="47" customWidth="1"/>
    <col min="14" max="14" width="8.57421875" style="47" customWidth="1"/>
    <col min="15" max="15" width="5.28125" style="47" customWidth="1"/>
    <col min="16" max="16" width="8.281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254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42954</v>
      </c>
      <c r="M2" s="242"/>
      <c r="N2" s="49" t="s">
        <v>46</v>
      </c>
      <c r="O2" s="49"/>
      <c r="P2" s="243">
        <f>L2+6</f>
        <v>42960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42954</v>
      </c>
      <c r="C8" s="58" t="s">
        <v>244</v>
      </c>
      <c r="D8" s="132" t="s">
        <v>206</v>
      </c>
      <c r="E8" s="132" t="s">
        <v>239</v>
      </c>
      <c r="F8" s="61" t="s">
        <v>33</v>
      </c>
      <c r="G8" s="60" t="s">
        <v>240</v>
      </c>
      <c r="H8" s="132" t="s">
        <v>264</v>
      </c>
      <c r="I8" s="133" t="s">
        <v>95</v>
      </c>
      <c r="J8" s="58" t="s">
        <v>48</v>
      </c>
      <c r="K8" s="59" t="s">
        <v>108</v>
      </c>
      <c r="L8" s="59" t="s">
        <v>28</v>
      </c>
      <c r="M8" s="188" t="s">
        <v>230</v>
      </c>
      <c r="N8" s="133" t="s">
        <v>221</v>
      </c>
      <c r="O8" s="62" t="s">
        <v>86</v>
      </c>
      <c r="P8" s="71" t="s">
        <v>30</v>
      </c>
      <c r="Q8" s="63" t="s">
        <v>126</v>
      </c>
      <c r="R8" s="62" t="s">
        <v>79</v>
      </c>
      <c r="S8" s="59" t="s">
        <v>130</v>
      </c>
      <c r="T8" s="64" t="s">
        <v>38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42955</v>
      </c>
      <c r="C9" s="67" t="s">
        <v>53</v>
      </c>
      <c r="D9" s="134" t="s">
        <v>28</v>
      </c>
      <c r="E9" s="134" t="s">
        <v>255</v>
      </c>
      <c r="F9" s="70" t="s">
        <v>146</v>
      </c>
      <c r="G9" s="69" t="s">
        <v>103</v>
      </c>
      <c r="H9" s="134" t="s">
        <v>265</v>
      </c>
      <c r="I9" s="135" t="s">
        <v>252</v>
      </c>
      <c r="J9" s="67" t="s">
        <v>121</v>
      </c>
      <c r="K9" s="68" t="s">
        <v>30</v>
      </c>
      <c r="L9" s="68" t="s">
        <v>109</v>
      </c>
      <c r="M9" s="189" t="s">
        <v>127</v>
      </c>
      <c r="N9" s="135" t="s">
        <v>262</v>
      </c>
      <c r="O9" s="71" t="s">
        <v>82</v>
      </c>
      <c r="P9" s="71" t="s">
        <v>89</v>
      </c>
      <c r="Q9" s="72" t="s">
        <v>44</v>
      </c>
      <c r="R9" s="71" t="s">
        <v>133</v>
      </c>
      <c r="S9" s="68" t="s">
        <v>138</v>
      </c>
      <c r="T9" s="73" t="s">
        <v>124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42956</v>
      </c>
      <c r="C10" s="67" t="s">
        <v>244</v>
      </c>
      <c r="D10" s="134" t="s">
        <v>90</v>
      </c>
      <c r="E10" s="134" t="s">
        <v>259</v>
      </c>
      <c r="F10" s="70" t="s">
        <v>49</v>
      </c>
      <c r="G10" s="69" t="s">
        <v>240</v>
      </c>
      <c r="H10" s="134" t="s">
        <v>266</v>
      </c>
      <c r="I10" s="135" t="s">
        <v>31</v>
      </c>
      <c r="J10" s="67" t="s">
        <v>32</v>
      </c>
      <c r="K10" s="68" t="s">
        <v>140</v>
      </c>
      <c r="L10" s="68" t="s">
        <v>28</v>
      </c>
      <c r="M10" s="189" t="s">
        <v>277</v>
      </c>
      <c r="N10" s="135" t="s">
        <v>150</v>
      </c>
      <c r="O10" s="71" t="s">
        <v>35</v>
      </c>
      <c r="P10" s="136" t="s">
        <v>279</v>
      </c>
      <c r="Q10" s="72" t="s">
        <v>90</v>
      </c>
      <c r="R10" s="71" t="s">
        <v>63</v>
      </c>
      <c r="S10" s="68" t="s">
        <v>168</v>
      </c>
      <c r="T10" s="73" t="s">
        <v>123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42957</v>
      </c>
      <c r="C11" s="67" t="s">
        <v>53</v>
      </c>
      <c r="D11" s="134" t="s">
        <v>206</v>
      </c>
      <c r="E11" s="134" t="s">
        <v>256</v>
      </c>
      <c r="F11" s="70" t="s">
        <v>33</v>
      </c>
      <c r="G11" s="69" t="s">
        <v>103</v>
      </c>
      <c r="H11" s="134" t="s">
        <v>267</v>
      </c>
      <c r="I11" s="135" t="s">
        <v>95</v>
      </c>
      <c r="J11" s="67" t="s">
        <v>76</v>
      </c>
      <c r="K11" s="68" t="s">
        <v>31</v>
      </c>
      <c r="L11" s="68" t="s">
        <v>109</v>
      </c>
      <c r="M11" s="189" t="s">
        <v>250</v>
      </c>
      <c r="N11" s="135" t="s">
        <v>221</v>
      </c>
      <c r="O11" s="71" t="s">
        <v>86</v>
      </c>
      <c r="P11" s="134" t="s">
        <v>86</v>
      </c>
      <c r="Q11" s="72" t="s">
        <v>226</v>
      </c>
      <c r="R11" s="71" t="s">
        <v>86</v>
      </c>
      <c r="S11" s="68" t="s">
        <v>125</v>
      </c>
      <c r="T11" s="73" t="s">
        <v>38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42958</v>
      </c>
      <c r="C12" s="67" t="s">
        <v>244</v>
      </c>
      <c r="D12" s="134" t="s">
        <v>28</v>
      </c>
      <c r="E12" s="134" t="s">
        <v>257</v>
      </c>
      <c r="F12" s="70" t="s">
        <v>146</v>
      </c>
      <c r="G12" s="69" t="s">
        <v>240</v>
      </c>
      <c r="H12" s="134" t="s">
        <v>268</v>
      </c>
      <c r="I12" s="135" t="s">
        <v>252</v>
      </c>
      <c r="J12" s="67" t="s">
        <v>48</v>
      </c>
      <c r="K12" s="68" t="s">
        <v>68</v>
      </c>
      <c r="L12" s="68" t="s">
        <v>28</v>
      </c>
      <c r="M12" s="189" t="s">
        <v>154</v>
      </c>
      <c r="N12" s="135" t="s">
        <v>263</v>
      </c>
      <c r="O12" s="71" t="s">
        <v>82</v>
      </c>
      <c r="P12" s="71" t="s">
        <v>30</v>
      </c>
      <c r="Q12" s="72" t="s">
        <v>260</v>
      </c>
      <c r="R12" s="71" t="s">
        <v>134</v>
      </c>
      <c r="S12" s="68" t="s">
        <v>130</v>
      </c>
      <c r="T12" s="73" t="s">
        <v>124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42959</v>
      </c>
      <c r="C13" s="67" t="s">
        <v>53</v>
      </c>
      <c r="D13" s="134" t="s">
        <v>90</v>
      </c>
      <c r="E13" s="134" t="s">
        <v>258</v>
      </c>
      <c r="F13" s="70" t="s">
        <v>49</v>
      </c>
      <c r="G13" s="69" t="s">
        <v>103</v>
      </c>
      <c r="H13" s="134" t="s">
        <v>156</v>
      </c>
      <c r="I13" s="135" t="s">
        <v>31</v>
      </c>
      <c r="J13" s="67" t="s">
        <v>121</v>
      </c>
      <c r="K13" s="68" t="s">
        <v>144</v>
      </c>
      <c r="L13" s="68" t="s">
        <v>109</v>
      </c>
      <c r="M13" s="189" t="s">
        <v>278</v>
      </c>
      <c r="N13" s="135" t="s">
        <v>222</v>
      </c>
      <c r="O13" s="71" t="s">
        <v>35</v>
      </c>
      <c r="P13" s="71" t="s">
        <v>89</v>
      </c>
      <c r="Q13" s="72" t="s">
        <v>126</v>
      </c>
      <c r="R13" s="71" t="s">
        <v>90</v>
      </c>
      <c r="S13" s="68" t="s">
        <v>138</v>
      </c>
      <c r="T13" s="73" t="s">
        <v>123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42960</v>
      </c>
      <c r="C14" s="77" t="s">
        <v>244</v>
      </c>
      <c r="D14" s="136" t="s">
        <v>206</v>
      </c>
      <c r="E14" s="136" t="s">
        <v>255</v>
      </c>
      <c r="F14" s="80" t="s">
        <v>33</v>
      </c>
      <c r="G14" s="79" t="s">
        <v>240</v>
      </c>
      <c r="H14" s="136" t="s">
        <v>203</v>
      </c>
      <c r="I14" s="137" t="s">
        <v>95</v>
      </c>
      <c r="J14" s="77" t="s">
        <v>32</v>
      </c>
      <c r="K14" s="78" t="s">
        <v>108</v>
      </c>
      <c r="L14" s="78" t="s">
        <v>28</v>
      </c>
      <c r="M14" s="190" t="s">
        <v>243</v>
      </c>
      <c r="N14" s="137" t="s">
        <v>150</v>
      </c>
      <c r="O14" s="81" t="s">
        <v>86</v>
      </c>
      <c r="P14" s="136" t="s">
        <v>261</v>
      </c>
      <c r="Q14" s="82" t="s">
        <v>44</v>
      </c>
      <c r="R14" s="81" t="s">
        <v>91</v>
      </c>
      <c r="S14" s="78" t="s">
        <v>168</v>
      </c>
      <c r="T14" s="83" t="s">
        <v>38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K11" sqref="K11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7.57421875" style="47" customWidth="1"/>
    <col min="11" max="11" width="5.421875" style="47" customWidth="1"/>
    <col min="12" max="12" width="5.57421875" style="47" customWidth="1"/>
    <col min="13" max="13" width="7.00390625" style="47" customWidth="1"/>
    <col min="14" max="14" width="8.57421875" style="47" customWidth="1"/>
    <col min="15" max="15" width="4.8515625" style="47" customWidth="1"/>
    <col min="16" max="16" width="8.281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251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42947</v>
      </c>
      <c r="M2" s="242"/>
      <c r="N2" s="49" t="s">
        <v>46</v>
      </c>
      <c r="O2" s="49"/>
      <c r="P2" s="243">
        <f>L2+6</f>
        <v>42953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42947</v>
      </c>
      <c r="C8" s="58" t="s">
        <v>53</v>
      </c>
      <c r="D8" s="132" t="s">
        <v>90</v>
      </c>
      <c r="E8" s="132" t="s">
        <v>67</v>
      </c>
      <c r="F8" s="61" t="s">
        <v>49</v>
      </c>
      <c r="G8" s="60" t="s">
        <v>103</v>
      </c>
      <c r="H8" s="132" t="s">
        <v>245</v>
      </c>
      <c r="I8" s="133" t="s">
        <v>98</v>
      </c>
      <c r="J8" s="58" t="s">
        <v>121</v>
      </c>
      <c r="K8" s="59" t="s">
        <v>144</v>
      </c>
      <c r="L8" s="59" t="s">
        <v>109</v>
      </c>
      <c r="M8" s="133" t="s">
        <v>136</v>
      </c>
      <c r="N8" s="133" t="s">
        <v>221</v>
      </c>
      <c r="O8" s="62" t="s">
        <v>35</v>
      </c>
      <c r="P8" s="62" t="s">
        <v>89</v>
      </c>
      <c r="Q8" s="63" t="s">
        <v>226</v>
      </c>
      <c r="R8" s="62" t="s">
        <v>86</v>
      </c>
      <c r="S8" s="59" t="s">
        <v>138</v>
      </c>
      <c r="T8" s="64" t="s">
        <v>123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42948</v>
      </c>
      <c r="C9" s="67" t="s">
        <v>244</v>
      </c>
      <c r="D9" s="134" t="s">
        <v>206</v>
      </c>
      <c r="E9" s="134" t="s">
        <v>209</v>
      </c>
      <c r="F9" s="70" t="s">
        <v>33</v>
      </c>
      <c r="G9" s="69" t="s">
        <v>240</v>
      </c>
      <c r="H9" s="134" t="s">
        <v>246</v>
      </c>
      <c r="I9" s="135" t="s">
        <v>253</v>
      </c>
      <c r="J9" s="67" t="s">
        <v>32</v>
      </c>
      <c r="K9" s="68" t="s">
        <v>108</v>
      </c>
      <c r="L9" s="68" t="s">
        <v>28</v>
      </c>
      <c r="M9" s="135" t="s">
        <v>250</v>
      </c>
      <c r="N9" s="135" t="s">
        <v>249</v>
      </c>
      <c r="O9" s="71" t="s">
        <v>86</v>
      </c>
      <c r="P9" s="134" t="s">
        <v>241</v>
      </c>
      <c r="Q9" s="72" t="s">
        <v>117</v>
      </c>
      <c r="R9" s="71" t="s">
        <v>79</v>
      </c>
      <c r="S9" s="68" t="s">
        <v>168</v>
      </c>
      <c r="T9" s="73" t="s">
        <v>38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42949</v>
      </c>
      <c r="C10" s="67" t="s">
        <v>53</v>
      </c>
      <c r="D10" s="134" t="s">
        <v>28</v>
      </c>
      <c r="E10" s="134" t="s">
        <v>239</v>
      </c>
      <c r="F10" s="70" t="s">
        <v>146</v>
      </c>
      <c r="G10" s="69" t="s">
        <v>103</v>
      </c>
      <c r="H10" s="134" t="s">
        <v>212</v>
      </c>
      <c r="I10" s="135" t="s">
        <v>252</v>
      </c>
      <c r="J10" s="67" t="s">
        <v>76</v>
      </c>
      <c r="K10" s="68" t="s">
        <v>30</v>
      </c>
      <c r="L10" s="68" t="s">
        <v>109</v>
      </c>
      <c r="M10" s="135" t="s">
        <v>127</v>
      </c>
      <c r="N10" s="135" t="s">
        <v>225</v>
      </c>
      <c r="O10" s="71" t="s">
        <v>82</v>
      </c>
      <c r="P10" s="71" t="s">
        <v>30</v>
      </c>
      <c r="Q10" s="72" t="s">
        <v>126</v>
      </c>
      <c r="R10" s="71" t="s">
        <v>133</v>
      </c>
      <c r="S10" s="68" t="s">
        <v>125</v>
      </c>
      <c r="T10" s="73" t="s">
        <v>124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42950</v>
      </c>
      <c r="C11" s="67" t="s">
        <v>244</v>
      </c>
      <c r="D11" s="134" t="s">
        <v>90</v>
      </c>
      <c r="E11" s="134" t="s">
        <v>237</v>
      </c>
      <c r="F11" s="70" t="s">
        <v>49</v>
      </c>
      <c r="G11" s="69" t="s">
        <v>240</v>
      </c>
      <c r="H11" s="134" t="s">
        <v>247</v>
      </c>
      <c r="I11" s="135" t="s">
        <v>253</v>
      </c>
      <c r="J11" s="67" t="s">
        <v>48</v>
      </c>
      <c r="K11" s="68" t="s">
        <v>140</v>
      </c>
      <c r="L11" s="68" t="s">
        <v>28</v>
      </c>
      <c r="M11" s="135" t="s">
        <v>243</v>
      </c>
      <c r="N11" s="135" t="s">
        <v>197</v>
      </c>
      <c r="O11" s="71" t="s">
        <v>35</v>
      </c>
      <c r="P11" s="71" t="s">
        <v>89</v>
      </c>
      <c r="Q11" s="72" t="s">
        <v>44</v>
      </c>
      <c r="R11" s="71" t="s">
        <v>63</v>
      </c>
      <c r="S11" s="68" t="s">
        <v>130</v>
      </c>
      <c r="T11" s="73" t="s">
        <v>123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42951</v>
      </c>
      <c r="C12" s="67" t="s">
        <v>53</v>
      </c>
      <c r="D12" s="134" t="s">
        <v>206</v>
      </c>
      <c r="E12" s="134" t="s">
        <v>238</v>
      </c>
      <c r="F12" s="70" t="s">
        <v>33</v>
      </c>
      <c r="G12" s="69" t="s">
        <v>103</v>
      </c>
      <c r="H12" s="134" t="s">
        <v>248</v>
      </c>
      <c r="I12" s="135" t="s">
        <v>87</v>
      </c>
      <c r="J12" s="67" t="s">
        <v>121</v>
      </c>
      <c r="K12" s="68" t="s">
        <v>31</v>
      </c>
      <c r="L12" s="68" t="s">
        <v>109</v>
      </c>
      <c r="M12" s="135" t="s">
        <v>154</v>
      </c>
      <c r="N12" s="135" t="s">
        <v>161</v>
      </c>
      <c r="O12" s="71" t="s">
        <v>86</v>
      </c>
      <c r="P12" s="134" t="s">
        <v>241</v>
      </c>
      <c r="Q12" s="72" t="s">
        <v>90</v>
      </c>
      <c r="R12" s="71" t="s">
        <v>91</v>
      </c>
      <c r="S12" s="68" t="s">
        <v>138</v>
      </c>
      <c r="T12" s="73" t="s">
        <v>38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42952</v>
      </c>
      <c r="C13" s="67" t="s">
        <v>244</v>
      </c>
      <c r="D13" s="134" t="s">
        <v>28</v>
      </c>
      <c r="E13" s="134" t="s">
        <v>67</v>
      </c>
      <c r="F13" s="70" t="s">
        <v>49</v>
      </c>
      <c r="G13" s="69" t="s">
        <v>240</v>
      </c>
      <c r="H13" s="134" t="s">
        <v>234</v>
      </c>
      <c r="I13" s="135" t="s">
        <v>252</v>
      </c>
      <c r="J13" s="67" t="s">
        <v>32</v>
      </c>
      <c r="K13" s="68" t="s">
        <v>68</v>
      </c>
      <c r="L13" s="68" t="s">
        <v>28</v>
      </c>
      <c r="M13" s="135" t="s">
        <v>228</v>
      </c>
      <c r="N13" s="135" t="s">
        <v>242</v>
      </c>
      <c r="O13" s="71" t="s">
        <v>82</v>
      </c>
      <c r="P13" s="71" t="s">
        <v>30</v>
      </c>
      <c r="Q13" s="72" t="s">
        <v>226</v>
      </c>
      <c r="R13" s="71" t="s">
        <v>134</v>
      </c>
      <c r="S13" s="68" t="s">
        <v>168</v>
      </c>
      <c r="T13" s="73" t="s">
        <v>124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42953</v>
      </c>
      <c r="C14" s="77" t="s">
        <v>53</v>
      </c>
      <c r="D14" s="136" t="s">
        <v>90</v>
      </c>
      <c r="E14" s="136" t="s">
        <v>209</v>
      </c>
      <c r="F14" s="80" t="s">
        <v>33</v>
      </c>
      <c r="G14" s="79" t="s">
        <v>103</v>
      </c>
      <c r="H14" s="136" t="s">
        <v>245</v>
      </c>
      <c r="I14" s="137" t="s">
        <v>253</v>
      </c>
      <c r="J14" s="77" t="s">
        <v>76</v>
      </c>
      <c r="K14" s="78" t="s">
        <v>144</v>
      </c>
      <c r="L14" s="78" t="s">
        <v>109</v>
      </c>
      <c r="M14" s="137" t="s">
        <v>127</v>
      </c>
      <c r="N14" s="137" t="s">
        <v>197</v>
      </c>
      <c r="O14" s="81" t="s">
        <v>35</v>
      </c>
      <c r="P14" s="81" t="s">
        <v>89</v>
      </c>
      <c r="Q14" s="82" t="s">
        <v>117</v>
      </c>
      <c r="R14" s="81" t="s">
        <v>90</v>
      </c>
      <c r="S14" s="78" t="s">
        <v>125</v>
      </c>
      <c r="T14" s="83" t="s">
        <v>123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131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J14" sqref="J1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8.140625" style="47" customWidth="1"/>
    <col min="10" max="10" width="7.57421875" style="47" customWidth="1"/>
    <col min="11" max="11" width="5.421875" style="47" customWidth="1"/>
    <col min="12" max="12" width="5.57421875" style="47" customWidth="1"/>
    <col min="13" max="13" width="7.00390625" style="47" customWidth="1"/>
    <col min="14" max="14" width="8.57421875" style="47" customWidth="1"/>
    <col min="15" max="15" width="5.28125" style="47" customWidth="1"/>
    <col min="16" max="16" width="8.281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287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42975</v>
      </c>
      <c r="M2" s="242"/>
      <c r="N2" s="49" t="s">
        <v>46</v>
      </c>
      <c r="O2" s="49"/>
      <c r="P2" s="243">
        <f>L2+6</f>
        <v>42981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42975</v>
      </c>
      <c r="C8" s="58" t="s">
        <v>53</v>
      </c>
      <c r="D8" s="132" t="s">
        <v>48</v>
      </c>
      <c r="E8" s="132" t="s">
        <v>213</v>
      </c>
      <c r="F8" s="61" t="s">
        <v>33</v>
      </c>
      <c r="G8" s="60" t="s">
        <v>139</v>
      </c>
      <c r="H8" s="132" t="s">
        <v>268</v>
      </c>
      <c r="I8" s="133" t="s">
        <v>95</v>
      </c>
      <c r="J8" s="58" t="s">
        <v>121</v>
      </c>
      <c r="K8" s="59" t="s">
        <v>108</v>
      </c>
      <c r="L8" s="68" t="s">
        <v>28</v>
      </c>
      <c r="M8" s="133" t="s">
        <v>153</v>
      </c>
      <c r="N8" s="133" t="s">
        <v>221</v>
      </c>
      <c r="O8" s="62" t="s">
        <v>35</v>
      </c>
      <c r="P8" s="132" t="s">
        <v>261</v>
      </c>
      <c r="Q8" s="63" t="s">
        <v>126</v>
      </c>
      <c r="R8" s="62" t="s">
        <v>86</v>
      </c>
      <c r="S8" s="59" t="s">
        <v>138</v>
      </c>
      <c r="T8" s="64" t="s">
        <v>38</v>
      </c>
      <c r="U8" s="65" t="s">
        <v>141</v>
      </c>
    </row>
    <row r="9" spans="1:21" s="52" customFormat="1" ht="38.25" customHeight="1">
      <c r="A9" s="66" t="s">
        <v>14</v>
      </c>
      <c r="B9" s="42">
        <f aca="true" t="shared" si="0" ref="B9:B14">B8+1</f>
        <v>42976</v>
      </c>
      <c r="C9" s="67" t="s">
        <v>59</v>
      </c>
      <c r="D9" s="134" t="s">
        <v>97</v>
      </c>
      <c r="E9" s="134" t="s">
        <v>67</v>
      </c>
      <c r="F9" s="70" t="s">
        <v>146</v>
      </c>
      <c r="G9" s="69" t="s">
        <v>148</v>
      </c>
      <c r="H9" s="134" t="s">
        <v>283</v>
      </c>
      <c r="I9" s="135" t="s">
        <v>31</v>
      </c>
      <c r="J9" s="67" t="s">
        <v>32</v>
      </c>
      <c r="K9" s="68" t="s">
        <v>140</v>
      </c>
      <c r="L9" s="68" t="s">
        <v>162</v>
      </c>
      <c r="M9" s="135" t="s">
        <v>154</v>
      </c>
      <c r="N9" s="135" t="s">
        <v>195</v>
      </c>
      <c r="O9" s="71" t="s">
        <v>86</v>
      </c>
      <c r="P9" s="71" t="s">
        <v>89</v>
      </c>
      <c r="Q9" s="72" t="s">
        <v>44</v>
      </c>
      <c r="R9" s="71" t="s">
        <v>79</v>
      </c>
      <c r="S9" s="68" t="s">
        <v>168</v>
      </c>
      <c r="T9" s="73" t="s">
        <v>124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42977</v>
      </c>
      <c r="C10" s="67" t="s">
        <v>129</v>
      </c>
      <c r="D10" s="134" t="s">
        <v>90</v>
      </c>
      <c r="E10" s="134" t="s">
        <v>209</v>
      </c>
      <c r="F10" s="70" t="s">
        <v>49</v>
      </c>
      <c r="G10" s="69" t="s">
        <v>139</v>
      </c>
      <c r="H10" s="134" t="s">
        <v>245</v>
      </c>
      <c r="I10" s="135" t="s">
        <v>252</v>
      </c>
      <c r="J10" s="67" t="s">
        <v>76</v>
      </c>
      <c r="K10" s="68" t="s">
        <v>31</v>
      </c>
      <c r="L10" s="68" t="s">
        <v>109</v>
      </c>
      <c r="M10" s="135" t="s">
        <v>229</v>
      </c>
      <c r="N10" s="135" t="s">
        <v>152</v>
      </c>
      <c r="O10" s="71" t="s">
        <v>35</v>
      </c>
      <c r="P10" s="134" t="s">
        <v>261</v>
      </c>
      <c r="Q10" s="72" t="s">
        <v>90</v>
      </c>
      <c r="R10" s="71" t="s">
        <v>133</v>
      </c>
      <c r="S10" s="68" t="s">
        <v>125</v>
      </c>
      <c r="T10" s="73" t="s">
        <v>123</v>
      </c>
      <c r="U10" s="74" t="s">
        <v>71</v>
      </c>
    </row>
    <row r="11" spans="1:21" s="52" customFormat="1" ht="36.75" customHeight="1">
      <c r="A11" s="66" t="s">
        <v>16</v>
      </c>
      <c r="B11" s="42">
        <f t="shared" si="0"/>
        <v>42978</v>
      </c>
      <c r="C11" s="67" t="s">
        <v>53</v>
      </c>
      <c r="D11" s="134" t="s">
        <v>48</v>
      </c>
      <c r="E11" s="134" t="s">
        <v>213</v>
      </c>
      <c r="F11" s="70" t="s">
        <v>33</v>
      </c>
      <c r="G11" s="69" t="s">
        <v>148</v>
      </c>
      <c r="H11" s="134" t="s">
        <v>268</v>
      </c>
      <c r="I11" s="135" t="s">
        <v>95</v>
      </c>
      <c r="J11" s="67" t="s">
        <v>48</v>
      </c>
      <c r="K11" s="68" t="s">
        <v>68</v>
      </c>
      <c r="L11" s="68" t="s">
        <v>28</v>
      </c>
      <c r="M11" s="135" t="s">
        <v>286</v>
      </c>
      <c r="N11" s="135" t="s">
        <v>221</v>
      </c>
      <c r="O11" s="71" t="s">
        <v>86</v>
      </c>
      <c r="P11" s="71" t="s">
        <v>89</v>
      </c>
      <c r="Q11" s="72" t="s">
        <v>285</v>
      </c>
      <c r="R11" s="71" t="s">
        <v>63</v>
      </c>
      <c r="S11" s="68" t="s">
        <v>130</v>
      </c>
      <c r="T11" s="73" t="s">
        <v>38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42979</v>
      </c>
      <c r="C12" s="67" t="s">
        <v>59</v>
      </c>
      <c r="D12" s="134" t="s">
        <v>97</v>
      </c>
      <c r="E12" s="134" t="s">
        <v>67</v>
      </c>
      <c r="F12" s="70" t="s">
        <v>146</v>
      </c>
      <c r="G12" s="69" t="s">
        <v>139</v>
      </c>
      <c r="H12" s="134" t="s">
        <v>283</v>
      </c>
      <c r="I12" s="135" t="s">
        <v>31</v>
      </c>
      <c r="J12" s="67" t="s">
        <v>121</v>
      </c>
      <c r="K12" s="68" t="s">
        <v>30</v>
      </c>
      <c r="L12" s="68" t="s">
        <v>162</v>
      </c>
      <c r="M12" s="135" t="s">
        <v>153</v>
      </c>
      <c r="N12" s="135" t="s">
        <v>186</v>
      </c>
      <c r="O12" s="71" t="s">
        <v>35</v>
      </c>
      <c r="P12" s="134" t="s">
        <v>261</v>
      </c>
      <c r="Q12" s="72" t="s">
        <v>117</v>
      </c>
      <c r="R12" s="71" t="s">
        <v>134</v>
      </c>
      <c r="S12" s="68" t="s">
        <v>138</v>
      </c>
      <c r="T12" s="73" t="s">
        <v>124</v>
      </c>
      <c r="U12" s="74" t="s">
        <v>141</v>
      </c>
    </row>
    <row r="13" spans="1:21" s="52" customFormat="1" ht="32.25" customHeight="1">
      <c r="A13" s="75" t="s">
        <v>19</v>
      </c>
      <c r="B13" s="42">
        <f t="shared" si="0"/>
        <v>42980</v>
      </c>
      <c r="C13" s="67" t="s">
        <v>129</v>
      </c>
      <c r="D13" s="134" t="s">
        <v>90</v>
      </c>
      <c r="E13" s="134" t="s">
        <v>209</v>
      </c>
      <c r="F13" s="70" t="s">
        <v>49</v>
      </c>
      <c r="G13" s="69" t="s">
        <v>148</v>
      </c>
      <c r="H13" s="134" t="s">
        <v>245</v>
      </c>
      <c r="I13" s="135" t="s">
        <v>252</v>
      </c>
      <c r="J13" s="67" t="s">
        <v>32</v>
      </c>
      <c r="K13" s="68" t="s">
        <v>108</v>
      </c>
      <c r="L13" s="68" t="s">
        <v>109</v>
      </c>
      <c r="M13" s="135" t="s">
        <v>230</v>
      </c>
      <c r="N13" s="135" t="s">
        <v>195</v>
      </c>
      <c r="O13" s="71" t="s">
        <v>86</v>
      </c>
      <c r="P13" s="71" t="s">
        <v>89</v>
      </c>
      <c r="Q13" s="72" t="s">
        <v>282</v>
      </c>
      <c r="R13" s="71" t="s">
        <v>90</v>
      </c>
      <c r="S13" s="68" t="s">
        <v>168</v>
      </c>
      <c r="T13" s="73" t="s">
        <v>123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42981</v>
      </c>
      <c r="C14" s="77" t="s">
        <v>53</v>
      </c>
      <c r="D14" s="136" t="s">
        <v>48</v>
      </c>
      <c r="E14" s="136" t="s">
        <v>213</v>
      </c>
      <c r="F14" s="80" t="s">
        <v>33</v>
      </c>
      <c r="G14" s="79" t="s">
        <v>139</v>
      </c>
      <c r="H14" s="136" t="s">
        <v>268</v>
      </c>
      <c r="I14" s="137" t="s">
        <v>95</v>
      </c>
      <c r="J14" s="77" t="s">
        <v>76</v>
      </c>
      <c r="K14" s="78" t="s">
        <v>140</v>
      </c>
      <c r="L14" s="68" t="s">
        <v>28</v>
      </c>
      <c r="M14" s="137" t="s">
        <v>127</v>
      </c>
      <c r="N14" s="137" t="s">
        <v>152</v>
      </c>
      <c r="O14" s="81" t="s">
        <v>35</v>
      </c>
      <c r="P14" s="136" t="s">
        <v>261</v>
      </c>
      <c r="Q14" s="82" t="s">
        <v>260</v>
      </c>
      <c r="R14" s="81" t="s">
        <v>91</v>
      </c>
      <c r="S14" s="78" t="s">
        <v>125</v>
      </c>
      <c r="T14" s="83" t="s">
        <v>38</v>
      </c>
      <c r="U14" s="84" t="s">
        <v>71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85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288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B4">
      <selection activeCell="H14" sqref="H14"/>
    </sheetView>
  </sheetViews>
  <sheetFormatPr defaultColWidth="8.7109375" defaultRowHeight="12.75"/>
  <cols>
    <col min="1" max="1" width="4.140625" style="47" customWidth="1"/>
    <col min="2" max="2" width="5.00390625" style="47" customWidth="1"/>
    <col min="3" max="3" width="6.7109375" style="47" customWidth="1"/>
    <col min="4" max="4" width="6.28125" style="47" customWidth="1"/>
    <col min="5" max="5" width="7.7109375" style="47" customWidth="1"/>
    <col min="6" max="6" width="6.7109375" style="47" customWidth="1"/>
    <col min="7" max="7" width="8.00390625" style="47" customWidth="1"/>
    <col min="8" max="8" width="7.7109375" style="47" customWidth="1"/>
    <col min="9" max="9" width="6.421875" style="47" customWidth="1"/>
    <col min="10" max="10" width="7.57421875" style="47" customWidth="1"/>
    <col min="11" max="11" width="5.421875" style="47" customWidth="1"/>
    <col min="12" max="12" width="4.57421875" style="47" customWidth="1"/>
    <col min="13" max="13" width="11.140625" style="47" customWidth="1"/>
    <col min="14" max="14" width="8.57421875" style="47" customWidth="1"/>
    <col min="15" max="15" width="5.28125" style="47" customWidth="1"/>
    <col min="16" max="16" width="6.8515625" style="47" customWidth="1"/>
    <col min="17" max="17" width="6.421875" style="47" customWidth="1"/>
    <col min="18" max="18" width="6.7109375" style="47" customWidth="1"/>
    <col min="19" max="19" width="5.7109375" style="47" customWidth="1"/>
    <col min="20" max="20" width="5.421875" style="47" customWidth="1"/>
    <col min="21" max="21" width="5.140625" style="47" customWidth="1"/>
    <col min="22" max="16384" width="8.7109375" style="47" customWidth="1"/>
  </cols>
  <sheetData>
    <row r="1" spans="1:21" ht="18.75">
      <c r="A1" s="241" t="s">
        <v>57</v>
      </c>
      <c r="B1" s="241"/>
      <c r="C1" s="241"/>
      <c r="D1" s="241"/>
      <c r="E1" s="241"/>
      <c r="F1" s="241"/>
      <c r="G1" s="241"/>
      <c r="H1" s="238" t="s">
        <v>299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8" ht="19.5" customHeight="1">
      <c r="A2" s="48" t="s">
        <v>51</v>
      </c>
      <c r="B2" s="48"/>
      <c r="C2" s="48"/>
      <c r="D2" s="48"/>
      <c r="E2" s="48"/>
      <c r="F2" s="48"/>
      <c r="G2" s="48"/>
      <c r="H2" s="47" t="s">
        <v>99</v>
      </c>
      <c r="J2" s="49" t="s">
        <v>52</v>
      </c>
      <c r="K2" s="49"/>
      <c r="L2" s="242">
        <v>42982</v>
      </c>
      <c r="M2" s="242"/>
      <c r="N2" s="49" t="s">
        <v>46</v>
      </c>
      <c r="O2" s="49"/>
      <c r="P2" s="243">
        <f>L2+6</f>
        <v>42988</v>
      </c>
      <c r="Q2" s="243"/>
      <c r="R2" s="51"/>
    </row>
    <row r="3" spans="1:18" ht="19.5">
      <c r="A3" s="48"/>
      <c r="B3" s="48"/>
      <c r="C3" s="48"/>
      <c r="D3" s="48"/>
      <c r="E3" s="48"/>
      <c r="F3" s="48"/>
      <c r="G3" s="48"/>
      <c r="I3" s="49"/>
      <c r="J3" s="239"/>
      <c r="K3" s="239"/>
      <c r="L3" s="239"/>
      <c r="M3" s="239"/>
      <c r="N3" s="239"/>
      <c r="O3" s="239"/>
      <c r="P3" s="239"/>
      <c r="Q3" s="239"/>
      <c r="R3" s="50"/>
    </row>
    <row r="4" spans="1:15" ht="19.5" customHeight="1">
      <c r="A4" s="47" t="s">
        <v>143</v>
      </c>
      <c r="B4" s="48" t="s">
        <v>58</v>
      </c>
      <c r="C4" s="48"/>
      <c r="D4" s="48"/>
      <c r="E4" s="48"/>
      <c r="I4" s="49"/>
      <c r="M4" s="233" t="s">
        <v>50</v>
      </c>
      <c r="N4" s="233"/>
      <c r="O4" s="233"/>
    </row>
    <row r="6" spans="1:21" s="52" customFormat="1" ht="19.5" customHeight="1">
      <c r="A6" s="231" t="s">
        <v>0</v>
      </c>
      <c r="B6" s="217" t="s">
        <v>137</v>
      </c>
      <c r="C6" s="217" t="s">
        <v>11</v>
      </c>
      <c r="D6" s="234" t="s">
        <v>2</v>
      </c>
      <c r="E6" s="235"/>
      <c r="F6" s="234" t="s">
        <v>204</v>
      </c>
      <c r="G6" s="236"/>
      <c r="H6" s="236"/>
      <c r="I6" s="236"/>
      <c r="J6" s="236"/>
      <c r="K6" s="237"/>
      <c r="L6" s="234" t="s">
        <v>9</v>
      </c>
      <c r="M6" s="230"/>
      <c r="N6" s="235"/>
      <c r="O6" s="234" t="s">
        <v>20</v>
      </c>
      <c r="P6" s="230"/>
      <c r="Q6" s="230"/>
      <c r="R6" s="235"/>
      <c r="S6" s="234" t="s">
        <v>24</v>
      </c>
      <c r="T6" s="230"/>
      <c r="U6" s="235"/>
    </row>
    <row r="7" spans="1:21" s="52" customFormat="1" ht="16.5" customHeight="1">
      <c r="A7" s="232"/>
      <c r="B7" s="240"/>
      <c r="C7" s="240"/>
      <c r="D7" s="139" t="s">
        <v>4</v>
      </c>
      <c r="E7" s="139" t="s">
        <v>142</v>
      </c>
      <c r="F7" s="140" t="s">
        <v>4</v>
      </c>
      <c r="G7" s="138" t="s">
        <v>43</v>
      </c>
      <c r="H7" s="139" t="s">
        <v>5</v>
      </c>
      <c r="I7" s="139" t="s">
        <v>6</v>
      </c>
      <c r="J7" s="139" t="s">
        <v>7</v>
      </c>
      <c r="K7" s="139" t="s">
        <v>8</v>
      </c>
      <c r="L7" s="139" t="s">
        <v>4</v>
      </c>
      <c r="M7" s="141" t="s">
        <v>34</v>
      </c>
      <c r="N7" s="139" t="s">
        <v>10</v>
      </c>
      <c r="O7" s="139" t="s">
        <v>21</v>
      </c>
      <c r="P7" s="139" t="s">
        <v>22</v>
      </c>
      <c r="Q7" s="138" t="s">
        <v>39</v>
      </c>
      <c r="R7" s="139" t="s">
        <v>23</v>
      </c>
      <c r="S7" s="139" t="s">
        <v>25</v>
      </c>
      <c r="T7" s="139" t="s">
        <v>26</v>
      </c>
      <c r="U7" s="139" t="s">
        <v>27</v>
      </c>
    </row>
    <row r="8" spans="1:21" s="52" customFormat="1" ht="38.25" customHeight="1">
      <c r="A8" s="57" t="s">
        <v>13</v>
      </c>
      <c r="B8" s="40">
        <f>L2</f>
        <v>42982</v>
      </c>
      <c r="C8" s="58" t="s">
        <v>59</v>
      </c>
      <c r="D8" s="132" t="s">
        <v>97</v>
      </c>
      <c r="E8" s="132" t="s">
        <v>67</v>
      </c>
      <c r="F8" s="61" t="s">
        <v>146</v>
      </c>
      <c r="G8" s="60" t="s">
        <v>148</v>
      </c>
      <c r="H8" s="132" t="s">
        <v>291</v>
      </c>
      <c r="I8" s="133" t="s">
        <v>31</v>
      </c>
      <c r="J8" s="58" t="s">
        <v>48</v>
      </c>
      <c r="K8" s="59" t="s">
        <v>30</v>
      </c>
      <c r="L8" s="59" t="s">
        <v>162</v>
      </c>
      <c r="M8" s="133" t="s">
        <v>292</v>
      </c>
      <c r="N8" s="133" t="s">
        <v>289</v>
      </c>
      <c r="O8" s="62" t="s">
        <v>86</v>
      </c>
      <c r="P8" s="132" t="s">
        <v>30</v>
      </c>
      <c r="Q8" s="63" t="s">
        <v>44</v>
      </c>
      <c r="R8" s="62" t="s">
        <v>79</v>
      </c>
      <c r="S8" s="59" t="s">
        <v>130</v>
      </c>
      <c r="T8" s="64" t="s">
        <v>124</v>
      </c>
      <c r="U8" s="65" t="s">
        <v>71</v>
      </c>
    </row>
    <row r="9" spans="1:21" s="52" customFormat="1" ht="38.25" customHeight="1">
      <c r="A9" s="66" t="s">
        <v>14</v>
      </c>
      <c r="B9" s="42">
        <f aca="true" t="shared" si="0" ref="B9:B14">B8+1</f>
        <v>42983</v>
      </c>
      <c r="C9" s="67" t="s">
        <v>129</v>
      </c>
      <c r="D9" s="134" t="s">
        <v>90</v>
      </c>
      <c r="E9" s="134" t="s">
        <v>209</v>
      </c>
      <c r="F9" s="70" t="s">
        <v>49</v>
      </c>
      <c r="G9" s="69" t="s">
        <v>139</v>
      </c>
      <c r="H9" s="134" t="s">
        <v>290</v>
      </c>
      <c r="I9" s="135" t="s">
        <v>252</v>
      </c>
      <c r="J9" s="67" t="s">
        <v>121</v>
      </c>
      <c r="K9" s="68" t="s">
        <v>108</v>
      </c>
      <c r="L9" s="68" t="s">
        <v>109</v>
      </c>
      <c r="M9" s="135" t="s">
        <v>293</v>
      </c>
      <c r="N9" s="135" t="s">
        <v>186</v>
      </c>
      <c r="O9" s="71" t="s">
        <v>35</v>
      </c>
      <c r="P9" s="71" t="s">
        <v>86</v>
      </c>
      <c r="Q9" s="72" t="s">
        <v>90</v>
      </c>
      <c r="R9" s="71" t="s">
        <v>133</v>
      </c>
      <c r="S9" s="68" t="s">
        <v>138</v>
      </c>
      <c r="T9" s="73" t="s">
        <v>123</v>
      </c>
      <c r="U9" s="74" t="s">
        <v>141</v>
      </c>
    </row>
    <row r="10" spans="1:21" s="52" customFormat="1" ht="33.75" customHeight="1">
      <c r="A10" s="66" t="s">
        <v>15</v>
      </c>
      <c r="B10" s="42">
        <f t="shared" si="0"/>
        <v>42984</v>
      </c>
      <c r="C10" s="67" t="s">
        <v>53</v>
      </c>
      <c r="D10" s="134" t="s">
        <v>48</v>
      </c>
      <c r="E10" s="134" t="s">
        <v>213</v>
      </c>
      <c r="F10" s="70" t="s">
        <v>33</v>
      </c>
      <c r="G10" s="69" t="s">
        <v>148</v>
      </c>
      <c r="H10" s="134" t="s">
        <v>268</v>
      </c>
      <c r="I10" s="135" t="s">
        <v>95</v>
      </c>
      <c r="J10" s="67" t="s">
        <v>32</v>
      </c>
      <c r="K10" s="68" t="s">
        <v>140</v>
      </c>
      <c r="L10" s="68" t="s">
        <v>28</v>
      </c>
      <c r="M10" s="135" t="s">
        <v>298</v>
      </c>
      <c r="N10" s="135" t="s">
        <v>195</v>
      </c>
      <c r="O10" s="71" t="s">
        <v>86</v>
      </c>
      <c r="P10" s="134" t="s">
        <v>89</v>
      </c>
      <c r="Q10" s="72" t="s">
        <v>285</v>
      </c>
      <c r="R10" s="71" t="s">
        <v>63</v>
      </c>
      <c r="S10" s="68" t="s">
        <v>168</v>
      </c>
      <c r="T10" s="73" t="s">
        <v>38</v>
      </c>
      <c r="U10" s="74" t="s">
        <v>141</v>
      </c>
    </row>
    <row r="11" spans="1:21" s="52" customFormat="1" ht="36.75" customHeight="1">
      <c r="A11" s="66" t="s">
        <v>16</v>
      </c>
      <c r="B11" s="42">
        <f t="shared" si="0"/>
        <v>42985</v>
      </c>
      <c r="C11" s="67" t="s">
        <v>59</v>
      </c>
      <c r="D11" s="134" t="s">
        <v>97</v>
      </c>
      <c r="E11" s="134" t="s">
        <v>67</v>
      </c>
      <c r="F11" s="70" t="s">
        <v>146</v>
      </c>
      <c r="G11" s="69" t="s">
        <v>139</v>
      </c>
      <c r="H11" s="134" t="s">
        <v>267</v>
      </c>
      <c r="I11" s="135" t="s">
        <v>31</v>
      </c>
      <c r="J11" s="67" t="s">
        <v>76</v>
      </c>
      <c r="K11" s="68" t="s">
        <v>31</v>
      </c>
      <c r="L11" s="68" t="s">
        <v>162</v>
      </c>
      <c r="M11" s="135" t="s">
        <v>296</v>
      </c>
      <c r="N11" s="135" t="s">
        <v>221</v>
      </c>
      <c r="O11" s="71" t="s">
        <v>35</v>
      </c>
      <c r="P11" s="71" t="s">
        <v>55</v>
      </c>
      <c r="Q11" s="72" t="s">
        <v>117</v>
      </c>
      <c r="R11" s="71" t="s">
        <v>86</v>
      </c>
      <c r="S11" s="68" t="s">
        <v>125</v>
      </c>
      <c r="T11" s="73" t="s">
        <v>124</v>
      </c>
      <c r="U11" s="74" t="s">
        <v>71</v>
      </c>
    </row>
    <row r="12" spans="1:21" s="52" customFormat="1" ht="34.5" customHeight="1">
      <c r="A12" s="66" t="s">
        <v>17</v>
      </c>
      <c r="B12" s="42">
        <f t="shared" si="0"/>
        <v>42986</v>
      </c>
      <c r="C12" s="67" t="s">
        <v>129</v>
      </c>
      <c r="D12" s="134" t="s">
        <v>90</v>
      </c>
      <c r="E12" s="134" t="s">
        <v>209</v>
      </c>
      <c r="F12" s="70" t="s">
        <v>49</v>
      </c>
      <c r="G12" s="69" t="s">
        <v>148</v>
      </c>
      <c r="H12" s="134" t="s">
        <v>290</v>
      </c>
      <c r="I12" s="135" t="s">
        <v>252</v>
      </c>
      <c r="J12" s="67" t="s">
        <v>48</v>
      </c>
      <c r="K12" s="68" t="s">
        <v>68</v>
      </c>
      <c r="L12" s="68" t="s">
        <v>109</v>
      </c>
      <c r="M12" s="135" t="s">
        <v>294</v>
      </c>
      <c r="N12" s="135" t="s">
        <v>152</v>
      </c>
      <c r="O12" s="71" t="s">
        <v>86</v>
      </c>
      <c r="P12" s="134" t="s">
        <v>30</v>
      </c>
      <c r="Q12" s="72" t="s">
        <v>282</v>
      </c>
      <c r="R12" s="71" t="s">
        <v>90</v>
      </c>
      <c r="S12" s="68" t="s">
        <v>130</v>
      </c>
      <c r="T12" s="73" t="s">
        <v>123</v>
      </c>
      <c r="U12" s="74" t="s">
        <v>71</v>
      </c>
    </row>
    <row r="13" spans="1:21" s="52" customFormat="1" ht="32.25" customHeight="1">
      <c r="A13" s="75" t="s">
        <v>19</v>
      </c>
      <c r="B13" s="42">
        <f t="shared" si="0"/>
        <v>42987</v>
      </c>
      <c r="C13" s="67" t="s">
        <v>53</v>
      </c>
      <c r="D13" s="134" t="s">
        <v>48</v>
      </c>
      <c r="E13" s="134" t="s">
        <v>213</v>
      </c>
      <c r="F13" s="70" t="s">
        <v>33</v>
      </c>
      <c r="G13" s="69" t="s">
        <v>139</v>
      </c>
      <c r="H13" s="134" t="s">
        <v>268</v>
      </c>
      <c r="I13" s="135" t="s">
        <v>95</v>
      </c>
      <c r="J13" s="67" t="s">
        <v>121</v>
      </c>
      <c r="K13" s="68" t="s">
        <v>30</v>
      </c>
      <c r="L13" s="68" t="s">
        <v>28</v>
      </c>
      <c r="M13" s="135" t="s">
        <v>295</v>
      </c>
      <c r="N13" s="135" t="s">
        <v>186</v>
      </c>
      <c r="O13" s="71" t="s">
        <v>35</v>
      </c>
      <c r="P13" s="71" t="s">
        <v>86</v>
      </c>
      <c r="Q13" s="72" t="s">
        <v>260</v>
      </c>
      <c r="R13" s="71" t="s">
        <v>91</v>
      </c>
      <c r="S13" s="68" t="s">
        <v>138</v>
      </c>
      <c r="T13" s="73" t="s">
        <v>38</v>
      </c>
      <c r="U13" s="74" t="s">
        <v>141</v>
      </c>
    </row>
    <row r="14" spans="1:21" s="52" customFormat="1" ht="37.5" customHeight="1">
      <c r="A14" s="76" t="s">
        <v>18</v>
      </c>
      <c r="B14" s="44">
        <f t="shared" si="0"/>
        <v>42988</v>
      </c>
      <c r="C14" s="77" t="s">
        <v>59</v>
      </c>
      <c r="D14" s="136" t="s">
        <v>97</v>
      </c>
      <c r="E14" s="136" t="s">
        <v>67</v>
      </c>
      <c r="F14" s="80" t="s">
        <v>146</v>
      </c>
      <c r="G14" s="79" t="s">
        <v>148</v>
      </c>
      <c r="H14" s="136" t="s">
        <v>283</v>
      </c>
      <c r="I14" s="137" t="s">
        <v>31</v>
      </c>
      <c r="J14" s="77" t="s">
        <v>32</v>
      </c>
      <c r="K14" s="78" t="s">
        <v>108</v>
      </c>
      <c r="L14" s="78" t="s">
        <v>162</v>
      </c>
      <c r="M14" s="137" t="s">
        <v>297</v>
      </c>
      <c r="N14" s="137" t="s">
        <v>197</v>
      </c>
      <c r="O14" s="81" t="s">
        <v>86</v>
      </c>
      <c r="P14" s="136" t="s">
        <v>89</v>
      </c>
      <c r="Q14" s="82" t="s">
        <v>126</v>
      </c>
      <c r="R14" s="81" t="s">
        <v>134</v>
      </c>
      <c r="S14" s="78" t="s">
        <v>168</v>
      </c>
      <c r="T14" s="83" t="s">
        <v>124</v>
      </c>
      <c r="U14" s="84" t="s">
        <v>141</v>
      </c>
    </row>
    <row r="15" spans="1:21" s="52" customFormat="1" ht="17.25" customHeight="1">
      <c r="A15" s="85"/>
      <c r="B15" s="86" t="s">
        <v>128</v>
      </c>
      <c r="C15" s="87"/>
      <c r="D15" s="87"/>
      <c r="E15" s="88"/>
      <c r="F15" s="89"/>
      <c r="G15" s="88"/>
      <c r="H15" s="90"/>
      <c r="I15" s="87"/>
      <c r="J15" s="85"/>
      <c r="K15" s="87"/>
      <c r="L15" s="87"/>
      <c r="M15" s="90"/>
      <c r="N15" s="193"/>
      <c r="O15" s="87"/>
      <c r="P15" s="87"/>
      <c r="Q15" s="87"/>
      <c r="R15" s="87"/>
      <c r="S15" s="87"/>
      <c r="T15" s="85"/>
      <c r="U15" s="91"/>
    </row>
    <row r="16" spans="1:21" s="52" customFormat="1" ht="17.25" customHeight="1">
      <c r="A16" s="85"/>
      <c r="B16" s="86"/>
      <c r="C16" s="87"/>
      <c r="D16" s="87"/>
      <c r="E16" s="88"/>
      <c r="F16" s="187"/>
      <c r="G16" s="88"/>
      <c r="H16" s="87"/>
      <c r="I16" s="87"/>
      <c r="J16" s="85"/>
      <c r="K16" s="87"/>
      <c r="L16" s="87" t="s">
        <v>232</v>
      </c>
      <c r="M16" s="85"/>
      <c r="N16" s="85"/>
      <c r="O16" s="87"/>
      <c r="P16" s="87"/>
      <c r="Q16" s="87"/>
      <c r="R16" s="87"/>
      <c r="S16" s="87"/>
      <c r="T16" s="85"/>
      <c r="U16" s="91"/>
    </row>
    <row r="17" spans="3:21" s="39" customFormat="1" ht="15.75">
      <c r="C17" s="87"/>
      <c r="F17" s="92"/>
      <c r="I17" s="92"/>
      <c r="L17" s="92"/>
      <c r="S17" s="92"/>
      <c r="U17" s="93"/>
    </row>
    <row r="18" spans="1:20" ht="18.75">
      <c r="A18" s="238" t="s">
        <v>200</v>
      </c>
      <c r="B18" s="238"/>
      <c r="C18" s="238"/>
      <c r="D18" s="238"/>
      <c r="E18" s="238"/>
      <c r="F18" s="94" t="s">
        <v>42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6" t="s">
        <v>61</v>
      </c>
      <c r="S18" s="46"/>
      <c r="T18" s="46"/>
    </row>
    <row r="19" spans="6:21" ht="18.75">
      <c r="F19" s="94" t="s">
        <v>41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T19" s="96"/>
      <c r="U19" s="96"/>
    </row>
    <row r="20" spans="6:17" ht="18.75">
      <c r="F20" s="94" t="s">
        <v>40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7:14" ht="18.75">
      <c r="G21" s="39"/>
      <c r="H21" s="39"/>
      <c r="I21" s="39"/>
      <c r="J21" s="39"/>
      <c r="K21" s="39"/>
      <c r="L21" s="39"/>
      <c r="M21" s="39"/>
      <c r="N21" s="39"/>
    </row>
    <row r="22" spans="1:14" ht="18.75">
      <c r="A22" s="238"/>
      <c r="B22" s="238"/>
      <c r="C22" s="238"/>
      <c r="D22" s="238"/>
      <c r="E22" s="238"/>
      <c r="G22" s="39"/>
      <c r="H22" s="39"/>
      <c r="I22" s="39"/>
      <c r="J22" s="39"/>
      <c r="K22" s="39"/>
      <c r="L22" s="39"/>
      <c r="M22" s="39"/>
      <c r="N22" s="39"/>
    </row>
    <row r="23" spans="1:21" s="39" customFormat="1" ht="18.75" customHeight="1">
      <c r="A23" s="238"/>
      <c r="B23" s="238"/>
      <c r="C23" s="238"/>
      <c r="D23" s="238"/>
      <c r="E23" s="238"/>
      <c r="P23" s="238" t="s">
        <v>288</v>
      </c>
      <c r="Q23" s="238"/>
      <c r="R23" s="238"/>
      <c r="S23" s="238"/>
      <c r="T23" s="238"/>
      <c r="U23" s="238"/>
    </row>
    <row r="24" ht="18.75">
      <c r="H24" s="39"/>
    </row>
    <row r="25" ht="18.75">
      <c r="H25" s="39"/>
    </row>
    <row r="26" ht="18.75">
      <c r="H26" s="39"/>
    </row>
    <row r="27" ht="18.75">
      <c r="H27" s="39"/>
    </row>
    <row r="28" spans="5:6" ht="18.75">
      <c r="E28" s="95"/>
      <c r="F28" s="39"/>
    </row>
    <row r="29" spans="5:6" ht="18.75">
      <c r="E29" s="95"/>
      <c r="F29" s="39"/>
    </row>
    <row r="30" spans="5:6" ht="18.75">
      <c r="E30" s="95"/>
      <c r="F30" s="39"/>
    </row>
    <row r="31" spans="5:6" ht="18.75">
      <c r="E31" s="95"/>
      <c r="F31" s="39"/>
    </row>
    <row r="32" spans="5:6" ht="18.75">
      <c r="E32" s="95"/>
      <c r="F32" s="39"/>
    </row>
    <row r="33" spans="5:6" ht="18.75">
      <c r="E33" s="95"/>
      <c r="F33" s="39"/>
    </row>
    <row r="34" spans="5:6" ht="18.75">
      <c r="E34" s="95"/>
      <c r="F34" s="39"/>
    </row>
    <row r="35" ht="18.75">
      <c r="F35" s="39"/>
    </row>
    <row r="36" ht="18.75">
      <c r="J36" s="39"/>
    </row>
    <row r="37" ht="18.75">
      <c r="J37" s="39"/>
    </row>
    <row r="38" ht="18.75">
      <c r="J38" s="39"/>
    </row>
    <row r="39" ht="18.75">
      <c r="J39" s="39"/>
    </row>
    <row r="40" ht="18.75">
      <c r="J40" s="39"/>
    </row>
  </sheetData>
  <sheetProtection/>
  <mergeCells count="17">
    <mergeCell ref="A22:E23"/>
    <mergeCell ref="P23:U23"/>
    <mergeCell ref="J3:Q3"/>
    <mergeCell ref="M4:O4"/>
    <mergeCell ref="D6:E6"/>
    <mergeCell ref="F6:K6"/>
    <mergeCell ref="L6:N6"/>
    <mergeCell ref="O6:R6"/>
    <mergeCell ref="A6:A7"/>
    <mergeCell ref="B6:B7"/>
    <mergeCell ref="C6:C7"/>
    <mergeCell ref="S6:U6"/>
    <mergeCell ref="A18:E18"/>
    <mergeCell ref="A1:G1"/>
    <mergeCell ref="H1:U1"/>
    <mergeCell ref="L2:M2"/>
    <mergeCell ref="P2:Q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BaCuong</cp:lastModifiedBy>
  <cp:lastPrinted>2017-10-13T06:54:15Z</cp:lastPrinted>
  <dcterms:created xsi:type="dcterms:W3CDTF">2007-03-23T02:30:16Z</dcterms:created>
  <dcterms:modified xsi:type="dcterms:W3CDTF">2017-10-13T07:00:19Z</dcterms:modified>
  <cp:category/>
  <cp:version/>
  <cp:contentType/>
  <cp:contentStatus/>
</cp:coreProperties>
</file>